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0" i="1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9"/>
</calcChain>
</file>

<file path=xl/sharedStrings.xml><?xml version="1.0" encoding="utf-8"?>
<sst xmlns="http://schemas.openxmlformats.org/spreadsheetml/2006/main" count="204" uniqueCount="100">
  <si>
    <t>№№ п/п</t>
  </si>
  <si>
    <t>Наименование бланка/журнала</t>
  </si>
  <si>
    <t>Ед.</t>
  </si>
  <si>
    <t>изме-рения</t>
  </si>
  <si>
    <t>Коли-чество</t>
  </si>
  <si>
    <t>Цена, руб.</t>
  </si>
  <si>
    <t>Сумма, руб.</t>
  </si>
  <si>
    <t>График</t>
  </si>
  <si>
    <t>шт</t>
  </si>
  <si>
    <t>Порционник</t>
  </si>
  <si>
    <t>Листок учета движения больных</t>
  </si>
  <si>
    <t>Дневник осмотра врача</t>
  </si>
  <si>
    <t>Журнал амбулаторного приема. Приемный покой</t>
  </si>
  <si>
    <t>Журнал госпитализации пациентов</t>
  </si>
  <si>
    <t>Согласие на обработку персональных данных</t>
  </si>
  <si>
    <t>Лист врачебных назначений</t>
  </si>
  <si>
    <t>Статистическая карта выбывшего из стационара</t>
  </si>
  <si>
    <t>Медицинская карта стационарного больного</t>
  </si>
  <si>
    <t>Направление на биохимический анализ крови</t>
  </si>
  <si>
    <t>Направление на коагулограмму</t>
  </si>
  <si>
    <t>Направление на кал</t>
  </si>
  <si>
    <t>Направление на общий анализ крови</t>
  </si>
  <si>
    <t>Цитологическое исследование</t>
  </si>
  <si>
    <t>Дневниковая запись</t>
  </si>
  <si>
    <t>Журнал поступления больных хирургическое отделение. Круглосуточный стационар</t>
  </si>
  <si>
    <t>Журнал операционный для записи плановых и экстренных хирургических вмешательств</t>
  </si>
  <si>
    <t>Лист назначения и введения наркотических и психотропных лекарственных средств</t>
  </si>
  <si>
    <t>Лист назначения наркотических и психотропных веществ</t>
  </si>
  <si>
    <t>Журнал регистрации больных</t>
  </si>
  <si>
    <t>Журнал записи вызовов на дом</t>
  </si>
  <si>
    <t>Протокол ВК</t>
  </si>
  <si>
    <t>Рецепт</t>
  </si>
  <si>
    <t>Лист учета дозовых нагрузок пациентов при рентгенол.исследованиях</t>
  </si>
  <si>
    <t>Медицинская карта пациента, получающего медицинскую помощь в амбулаторных условиях</t>
  </si>
  <si>
    <t>Комплексный профилактический медицинский осмотр</t>
  </si>
  <si>
    <t>Эпикриз на врачебную комиссию</t>
  </si>
  <si>
    <t>Журнал рентгенологических исследований</t>
  </si>
  <si>
    <t>Талон пациента, получающего медицинскую помощь в амбулаторных условиях</t>
  </si>
  <si>
    <t>Вкладыш в карту</t>
  </si>
  <si>
    <t>Направление на госпитализацию, восстановительное лечение, обследование, консультацию</t>
  </si>
  <si>
    <t>Индивидуальная карта амбулаторного больного</t>
  </si>
  <si>
    <t>Талон на законченный случай</t>
  </si>
  <si>
    <t>Талон профилактического осмотра</t>
  </si>
  <si>
    <t>Журнал регистрации больничных листов</t>
  </si>
  <si>
    <t>Лицевой счет</t>
  </si>
  <si>
    <t>Индивидуальная карта беременной и родильницы</t>
  </si>
  <si>
    <t>Вкладыш в обменную карту беременной</t>
  </si>
  <si>
    <t>Оценка факторов риска</t>
  </si>
  <si>
    <t>Журнал КЭК</t>
  </si>
  <si>
    <t>Листок ежедневного учета врача-стоматолога</t>
  </si>
  <si>
    <t>Информированное согласие на проведение обследования на ВИЧ-инфекцию</t>
  </si>
  <si>
    <t>Журнал регистрации контроля работы бактерицидной установки</t>
  </si>
  <si>
    <t>Медицинская карта стоматологического больного</t>
  </si>
  <si>
    <t>Информированное согласие пациента на проведение манипуляций, лечения</t>
  </si>
  <si>
    <t>Информированное согласие пациента</t>
  </si>
  <si>
    <t>Квитанция на оплату медицинских услуг</t>
  </si>
  <si>
    <t>Рентген-кабинет</t>
  </si>
  <si>
    <t>Направление на цитологические исследование</t>
  </si>
  <si>
    <t>Направление на ГН</t>
  </si>
  <si>
    <t>Анализ крови</t>
  </si>
  <si>
    <t>Биохимический анализ крови</t>
  </si>
  <si>
    <t>Анализ мочи</t>
  </si>
  <si>
    <t>Анализ крови ИФА-диагностика сифилиса</t>
  </si>
  <si>
    <t>Направление на исследование образцов крови на ИФА и СПИД</t>
  </si>
  <si>
    <t>Иммуно-ферментный анализ крови</t>
  </si>
  <si>
    <t>Направления на госпитализацию, обследование, консультацию</t>
  </si>
  <si>
    <t>Направление</t>
  </si>
  <si>
    <t>Информированное согласие</t>
  </si>
  <si>
    <t>Табель</t>
  </si>
  <si>
    <t>Первичный осмотра больного</t>
  </si>
  <si>
    <t>Вступительный статус</t>
  </si>
  <si>
    <t>Журнал предрейсовых медицинских осмотров водителей</t>
  </si>
  <si>
    <t>Информированное добровольное согласие на лечение и медицинское вмешательство</t>
  </si>
  <si>
    <t>Температурный лист</t>
  </si>
  <si>
    <t>Направление на общий анализ мочи</t>
  </si>
  <si>
    <t>Направление на Гликированный гемоглобин</t>
  </si>
  <si>
    <t>Лист учета движения больных</t>
  </si>
  <si>
    <t>Журнал поступления больных хирургическое отделение. Дневной стационар</t>
  </si>
  <si>
    <t>Осмотр дежурного реаниматолога</t>
  </si>
  <si>
    <t>Направление на госпитализацию, обследование, консультацию</t>
  </si>
  <si>
    <t>Заболевания, по поводу которых осуществляется диспансерное наблюдение</t>
  </si>
  <si>
    <t>Информированное добровольное согласие на виды мед. вмешательств</t>
  </si>
  <si>
    <t>Справка</t>
  </si>
  <si>
    <t>Договор</t>
  </si>
  <si>
    <t xml:space="preserve">Акт </t>
  </si>
  <si>
    <t>Журнал регистрации послесменных, послерейсовых медицинских осмотров</t>
  </si>
  <si>
    <t>Журнал учета посещений кабинета ПРМО</t>
  </si>
  <si>
    <t>Журнал предрейсового медицинского осмотра водителей</t>
  </si>
  <si>
    <t>Заключение по результатам предварительного или периодического мед.осмотра</t>
  </si>
  <si>
    <t>Журнал учета обязательных предварительных и периодических медицинских осмотров</t>
  </si>
  <si>
    <t>Акт</t>
  </si>
  <si>
    <t>ИТОГО:</t>
  </si>
  <si>
    <t>КП №1</t>
  </si>
  <si>
    <t>КП №2</t>
  </si>
  <si>
    <t>Цена. Руб</t>
  </si>
  <si>
    <t>Сумма, руб</t>
  </si>
  <si>
    <t>КП №3</t>
  </si>
  <si>
    <t>НУЗ "Отделенсческая больница на ст. Волховстрой ОАО "РЖД"</t>
  </si>
  <si>
    <t>расчет начальной максимальной цены по каждой единице печатной продукции</t>
  </si>
  <si>
    <t>НМЦ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</si>
</sst>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 vertical="top"/>
    </xf>
    <xf numFmtId="0" fontId="3" fillId="0" borderId="1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/>
    <xf numFmtId="3" fontId="3" fillId="0" borderId="1" xfId="0" applyNumberFormat="1" applyFont="1" applyBorder="1"/>
    <xf numFmtId="3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4" fontId="0" fillId="0" borderId="0" xfId="0" applyNumberFormat="1"/>
    <xf numFmtId="4" fontId="0" fillId="0" borderId="1" xfId="0" applyNumberFormat="1" applyBorder="1" applyAlignment="1">
      <alignment horizontal="center" vertical="top" wrapText="1"/>
    </xf>
    <xf numFmtId="4" fontId="0" fillId="0" borderId="1" xfId="0" applyNumberFormat="1" applyBorder="1"/>
    <xf numFmtId="0" fontId="6" fillId="0" borderId="1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2"/>
  <sheetViews>
    <sheetView tabSelected="1" workbookViewId="0">
      <selection activeCell="H102" sqref="H102"/>
    </sheetView>
  </sheetViews>
  <sheetFormatPr defaultRowHeight="15"/>
  <cols>
    <col min="1" max="1" width="5.28515625" customWidth="1"/>
    <col min="2" max="2" width="32.140625" style="1" customWidth="1"/>
    <col min="5" max="5" width="11.28515625" customWidth="1"/>
    <col min="6" max="6" width="12.7109375" customWidth="1"/>
    <col min="11" max="11" width="10" style="19" bestFit="1" customWidth="1"/>
  </cols>
  <sheetData>
    <row r="2" spans="1:11" ht="18.75">
      <c r="A2" s="4" t="s">
        <v>97</v>
      </c>
      <c r="B2" s="4"/>
      <c r="C2" s="4"/>
      <c r="D2" s="4"/>
      <c r="E2" s="4"/>
      <c r="F2" s="4"/>
      <c r="G2" s="4"/>
      <c r="H2" s="4"/>
      <c r="I2" s="4"/>
      <c r="J2" s="4"/>
    </row>
    <row r="3" spans="1:11" ht="18.75">
      <c r="A3" s="3" t="s">
        <v>98</v>
      </c>
      <c r="B3" s="3"/>
      <c r="C3" s="3"/>
      <c r="D3" s="3"/>
      <c r="E3" s="3"/>
      <c r="F3" s="3"/>
      <c r="G3" s="3"/>
      <c r="H3" s="3"/>
      <c r="I3" s="3"/>
      <c r="J3" s="3"/>
    </row>
    <row r="6" spans="1:11">
      <c r="A6" s="6"/>
      <c r="B6" s="10"/>
      <c r="C6" s="6"/>
      <c r="D6" s="6"/>
      <c r="E6" s="9" t="s">
        <v>92</v>
      </c>
      <c r="F6" s="9"/>
      <c r="G6" s="9" t="s">
        <v>93</v>
      </c>
      <c r="H6" s="9"/>
      <c r="I6" s="9" t="s">
        <v>96</v>
      </c>
      <c r="J6" s="9"/>
    </row>
    <row r="7" spans="1:11" ht="32.25" customHeight="1">
      <c r="A7" s="11" t="s">
        <v>0</v>
      </c>
      <c r="B7" s="12" t="s">
        <v>1</v>
      </c>
      <c r="C7" s="13" t="s">
        <v>2</v>
      </c>
      <c r="D7" s="11" t="s">
        <v>4</v>
      </c>
      <c r="E7" s="11" t="s">
        <v>5</v>
      </c>
      <c r="F7" s="11" t="s">
        <v>6</v>
      </c>
      <c r="G7" s="5" t="s">
        <v>94</v>
      </c>
      <c r="H7" s="5" t="s">
        <v>95</v>
      </c>
      <c r="I7" s="5" t="s">
        <v>5</v>
      </c>
      <c r="J7" s="5" t="s">
        <v>95</v>
      </c>
      <c r="K7" s="20" t="s">
        <v>99</v>
      </c>
    </row>
    <row r="8" spans="1:11">
      <c r="A8" s="11"/>
      <c r="B8" s="12"/>
      <c r="C8" s="13" t="s">
        <v>3</v>
      </c>
      <c r="D8" s="11"/>
      <c r="E8" s="11"/>
      <c r="F8" s="11"/>
      <c r="G8" s="5"/>
      <c r="H8" s="5"/>
      <c r="I8" s="5"/>
      <c r="J8" s="5"/>
      <c r="K8" s="20"/>
    </row>
    <row r="9" spans="1:11">
      <c r="A9" s="14">
        <v>1</v>
      </c>
      <c r="B9" s="15" t="s">
        <v>7</v>
      </c>
      <c r="C9" s="16" t="s">
        <v>8</v>
      </c>
      <c r="D9" s="16">
        <v>50</v>
      </c>
      <c r="E9" s="17">
        <v>32</v>
      </c>
      <c r="F9" s="17">
        <v>1600</v>
      </c>
      <c r="G9" s="2">
        <v>35.700000000000003</v>
      </c>
      <c r="H9" s="2">
        <v>1785</v>
      </c>
      <c r="I9" s="2">
        <v>32</v>
      </c>
      <c r="J9" s="2">
        <v>1600</v>
      </c>
      <c r="K9" s="21">
        <f>(F9+H9+J9)/3</f>
        <v>1661.6666666666667</v>
      </c>
    </row>
    <row r="10" spans="1:11">
      <c r="A10" s="14">
        <v>2</v>
      </c>
      <c r="B10" s="15" t="s">
        <v>9</v>
      </c>
      <c r="C10" s="18" t="s">
        <v>8</v>
      </c>
      <c r="D10" s="18">
        <v>200</v>
      </c>
      <c r="E10" s="17">
        <v>5.44</v>
      </c>
      <c r="F10" s="17">
        <v>1088</v>
      </c>
      <c r="G10" s="6">
        <v>5.98</v>
      </c>
      <c r="H10" s="6">
        <v>1196</v>
      </c>
      <c r="I10" s="6">
        <v>5.6</v>
      </c>
      <c r="J10" s="6">
        <v>1120</v>
      </c>
      <c r="K10" s="21">
        <f t="shared" ref="K10:K73" si="0">(F10+H10+J10)/3</f>
        <v>1134.6666666666667</v>
      </c>
    </row>
    <row r="11" spans="1:11">
      <c r="A11" s="14">
        <v>3</v>
      </c>
      <c r="B11" s="15" t="s">
        <v>10</v>
      </c>
      <c r="C11" s="18" t="s">
        <v>8</v>
      </c>
      <c r="D11" s="18">
        <v>100</v>
      </c>
      <c r="E11" s="17">
        <v>15.27</v>
      </c>
      <c r="F11" s="17">
        <v>1527</v>
      </c>
      <c r="G11" s="6">
        <v>15.27</v>
      </c>
      <c r="H11" s="6">
        <v>1527</v>
      </c>
      <c r="I11" s="6">
        <v>15.27</v>
      </c>
      <c r="J11" s="6">
        <v>1527</v>
      </c>
      <c r="K11" s="21">
        <f t="shared" si="0"/>
        <v>1527</v>
      </c>
    </row>
    <row r="12" spans="1:11">
      <c r="A12" s="14">
        <v>4</v>
      </c>
      <c r="B12" s="15" t="s">
        <v>11</v>
      </c>
      <c r="C12" s="18" t="s">
        <v>8</v>
      </c>
      <c r="D12" s="16">
        <v>300</v>
      </c>
      <c r="E12" s="17">
        <v>5.35</v>
      </c>
      <c r="F12" s="17">
        <v>1605</v>
      </c>
      <c r="G12" s="6">
        <v>5.62</v>
      </c>
      <c r="H12" s="6">
        <v>1686</v>
      </c>
      <c r="I12" s="6">
        <v>5.62</v>
      </c>
      <c r="J12" s="6">
        <v>1686</v>
      </c>
      <c r="K12" s="21">
        <f t="shared" si="0"/>
        <v>1659</v>
      </c>
    </row>
    <row r="13" spans="1:11" ht="30">
      <c r="A13" s="14">
        <v>5</v>
      </c>
      <c r="B13" s="15" t="s">
        <v>12</v>
      </c>
      <c r="C13" s="18" t="s">
        <v>8</v>
      </c>
      <c r="D13" s="16">
        <v>1</v>
      </c>
      <c r="E13" s="17">
        <v>865</v>
      </c>
      <c r="F13" s="17">
        <v>865</v>
      </c>
      <c r="G13" s="6">
        <v>908</v>
      </c>
      <c r="H13" s="6">
        <v>908</v>
      </c>
      <c r="I13" s="6">
        <v>908</v>
      </c>
      <c r="J13" s="6">
        <v>908</v>
      </c>
      <c r="K13" s="21">
        <f t="shared" si="0"/>
        <v>893.66666666666663</v>
      </c>
    </row>
    <row r="14" spans="1:11" ht="30">
      <c r="A14" s="14">
        <v>6</v>
      </c>
      <c r="B14" s="15" t="s">
        <v>13</v>
      </c>
      <c r="C14" s="18" t="s">
        <v>8</v>
      </c>
      <c r="D14" s="16">
        <v>2</v>
      </c>
      <c r="E14" s="17">
        <v>732</v>
      </c>
      <c r="F14" s="17">
        <v>1464</v>
      </c>
      <c r="G14" s="6">
        <v>769</v>
      </c>
      <c r="H14" s="6">
        <v>1538</v>
      </c>
      <c r="I14" s="6">
        <v>769</v>
      </c>
      <c r="J14" s="6">
        <v>1538</v>
      </c>
      <c r="K14" s="21">
        <f t="shared" si="0"/>
        <v>1513.3333333333333</v>
      </c>
    </row>
    <row r="15" spans="1:11" ht="30">
      <c r="A15" s="14">
        <v>7</v>
      </c>
      <c r="B15" s="15" t="s">
        <v>14</v>
      </c>
      <c r="C15" s="18" t="s">
        <v>8</v>
      </c>
      <c r="D15" s="16">
        <v>1000</v>
      </c>
      <c r="E15" s="17">
        <v>2.15</v>
      </c>
      <c r="F15" s="17">
        <v>2150</v>
      </c>
      <c r="G15" s="6">
        <v>2.2599999999999998</v>
      </c>
      <c r="H15" s="6">
        <v>2260</v>
      </c>
      <c r="I15" s="6">
        <v>2.15</v>
      </c>
      <c r="J15" s="6">
        <v>2150</v>
      </c>
      <c r="K15" s="21">
        <f t="shared" si="0"/>
        <v>2186.6666666666665</v>
      </c>
    </row>
    <row r="16" spans="1:11">
      <c r="A16" s="14">
        <v>8</v>
      </c>
      <c r="B16" s="15" t="s">
        <v>15</v>
      </c>
      <c r="C16" s="18" t="s">
        <v>8</v>
      </c>
      <c r="D16" s="16">
        <v>300</v>
      </c>
      <c r="E16" s="17">
        <v>5.35</v>
      </c>
      <c r="F16" s="17">
        <v>1605</v>
      </c>
      <c r="G16" s="6">
        <v>5.62</v>
      </c>
      <c r="H16" s="6">
        <v>1686</v>
      </c>
      <c r="I16" s="6">
        <v>5.62</v>
      </c>
      <c r="J16" s="6">
        <v>1686</v>
      </c>
      <c r="K16" s="21">
        <f t="shared" si="0"/>
        <v>1659</v>
      </c>
    </row>
    <row r="17" spans="1:11" ht="30">
      <c r="A17" s="14">
        <v>9</v>
      </c>
      <c r="B17" s="15" t="s">
        <v>16</v>
      </c>
      <c r="C17" s="18" t="s">
        <v>8</v>
      </c>
      <c r="D17" s="16">
        <v>700</v>
      </c>
      <c r="E17" s="17">
        <v>3.08</v>
      </c>
      <c r="F17" s="17">
        <v>2156</v>
      </c>
      <c r="G17" s="6">
        <v>3.23</v>
      </c>
      <c r="H17" s="6">
        <v>2261</v>
      </c>
      <c r="I17" s="6">
        <v>3.08</v>
      </c>
      <c r="J17" s="6">
        <v>2156</v>
      </c>
      <c r="K17" s="21">
        <f t="shared" si="0"/>
        <v>2191</v>
      </c>
    </row>
    <row r="18" spans="1:11" ht="30">
      <c r="A18" s="14">
        <v>10</v>
      </c>
      <c r="B18" s="15" t="s">
        <v>17</v>
      </c>
      <c r="C18" s="18" t="s">
        <v>8</v>
      </c>
      <c r="D18" s="18">
        <v>700</v>
      </c>
      <c r="E18" s="17">
        <v>3.62</v>
      </c>
      <c r="F18" s="17">
        <v>2534</v>
      </c>
      <c r="G18" s="6">
        <v>3.81</v>
      </c>
      <c r="H18" s="6">
        <v>2667</v>
      </c>
      <c r="I18" s="6">
        <v>3.62</v>
      </c>
      <c r="J18" s="6">
        <v>2534</v>
      </c>
      <c r="K18" s="21">
        <f t="shared" si="0"/>
        <v>2578.3333333333335</v>
      </c>
    </row>
    <row r="19" spans="1:11" ht="30">
      <c r="A19" s="14">
        <v>11</v>
      </c>
      <c r="B19" s="15" t="s">
        <v>18</v>
      </c>
      <c r="C19" s="18" t="s">
        <v>8</v>
      </c>
      <c r="D19" s="18">
        <v>2000</v>
      </c>
      <c r="E19" s="17">
        <v>0.72</v>
      </c>
      <c r="F19" s="17">
        <v>1440</v>
      </c>
      <c r="G19" s="6">
        <v>0.81</v>
      </c>
      <c r="H19" s="6">
        <v>1620</v>
      </c>
      <c r="I19" s="6">
        <v>0.76</v>
      </c>
      <c r="J19" s="6">
        <v>1520</v>
      </c>
      <c r="K19" s="21">
        <f t="shared" si="0"/>
        <v>1526.6666666666667</v>
      </c>
    </row>
    <row r="20" spans="1:11">
      <c r="A20" s="14">
        <v>12</v>
      </c>
      <c r="B20" s="15" t="s">
        <v>19</v>
      </c>
      <c r="C20" s="18" t="s">
        <v>8</v>
      </c>
      <c r="D20" s="16">
        <v>100</v>
      </c>
      <c r="E20" s="17">
        <v>10.6</v>
      </c>
      <c r="F20" s="17">
        <v>1060</v>
      </c>
      <c r="G20" s="6">
        <v>10.6</v>
      </c>
      <c r="H20" s="6">
        <v>1060</v>
      </c>
      <c r="I20" s="6">
        <v>10.6</v>
      </c>
      <c r="J20" s="6">
        <v>1060</v>
      </c>
      <c r="K20" s="21">
        <f t="shared" si="0"/>
        <v>1060</v>
      </c>
    </row>
    <row r="21" spans="1:11">
      <c r="A21" s="14">
        <v>13</v>
      </c>
      <c r="B21" s="15" t="s">
        <v>20</v>
      </c>
      <c r="C21" s="18" t="s">
        <v>8</v>
      </c>
      <c r="D21" s="16">
        <v>1000</v>
      </c>
      <c r="E21" s="17">
        <v>1.51</v>
      </c>
      <c r="F21" s="17">
        <v>1510</v>
      </c>
      <c r="G21" s="6">
        <v>1.66</v>
      </c>
      <c r="H21" s="6">
        <v>1660</v>
      </c>
      <c r="I21" s="6">
        <v>1.59</v>
      </c>
      <c r="J21" s="6">
        <v>1590</v>
      </c>
      <c r="K21" s="21">
        <f t="shared" si="0"/>
        <v>1586.6666666666667</v>
      </c>
    </row>
    <row r="22" spans="1:11" ht="30">
      <c r="A22" s="14">
        <v>14</v>
      </c>
      <c r="B22" s="15" t="s">
        <v>21</v>
      </c>
      <c r="C22" s="18" t="s">
        <v>8</v>
      </c>
      <c r="D22" s="16">
        <v>2000</v>
      </c>
      <c r="E22" s="17">
        <v>0.72</v>
      </c>
      <c r="F22" s="17">
        <v>1440</v>
      </c>
      <c r="G22" s="6">
        <v>0.81</v>
      </c>
      <c r="H22" s="6">
        <v>1620</v>
      </c>
      <c r="I22" s="6">
        <v>0.76</v>
      </c>
      <c r="J22" s="6">
        <v>1520</v>
      </c>
      <c r="K22" s="21">
        <f t="shared" si="0"/>
        <v>1526.6666666666667</v>
      </c>
    </row>
    <row r="23" spans="1:11">
      <c r="A23" s="14">
        <v>15</v>
      </c>
      <c r="B23" s="15" t="s">
        <v>22</v>
      </c>
      <c r="C23" s="18" t="s">
        <v>8</v>
      </c>
      <c r="D23" s="16">
        <v>200</v>
      </c>
      <c r="E23" s="17">
        <v>5.96</v>
      </c>
      <c r="F23" s="17">
        <v>1192</v>
      </c>
      <c r="G23" s="6">
        <v>5.96</v>
      </c>
      <c r="H23" s="6">
        <v>1192</v>
      </c>
      <c r="I23" s="6">
        <v>5.96</v>
      </c>
      <c r="J23" s="6">
        <v>1192</v>
      </c>
      <c r="K23" s="21">
        <f t="shared" si="0"/>
        <v>1192</v>
      </c>
    </row>
    <row r="24" spans="1:11">
      <c r="A24" s="14">
        <v>16</v>
      </c>
      <c r="B24" s="15" t="s">
        <v>9</v>
      </c>
      <c r="C24" s="18" t="s">
        <v>8</v>
      </c>
      <c r="D24" s="16">
        <v>200</v>
      </c>
      <c r="E24" s="17">
        <v>5.44</v>
      </c>
      <c r="F24" s="17">
        <v>1600</v>
      </c>
      <c r="G24" s="6">
        <v>5.98</v>
      </c>
      <c r="H24" s="6">
        <v>1196</v>
      </c>
      <c r="I24" s="6">
        <v>5.6</v>
      </c>
      <c r="J24" s="6">
        <v>1120</v>
      </c>
      <c r="K24" s="21">
        <f t="shared" si="0"/>
        <v>1305.3333333333333</v>
      </c>
    </row>
    <row r="25" spans="1:11">
      <c r="A25" s="14">
        <v>17</v>
      </c>
      <c r="B25" s="15" t="s">
        <v>23</v>
      </c>
      <c r="C25" s="18" t="s">
        <v>8</v>
      </c>
      <c r="D25" s="16">
        <v>200</v>
      </c>
      <c r="E25" s="17">
        <v>8.58</v>
      </c>
      <c r="F25" s="17">
        <v>1716</v>
      </c>
      <c r="G25" s="6">
        <v>9.26</v>
      </c>
      <c r="H25" s="6">
        <v>1852</v>
      </c>
      <c r="I25" s="6">
        <v>8.84</v>
      </c>
      <c r="J25" s="6">
        <v>1768</v>
      </c>
      <c r="K25" s="21">
        <f t="shared" si="0"/>
        <v>1778.6666666666667</v>
      </c>
    </row>
    <row r="26" spans="1:11" ht="45">
      <c r="A26" s="14">
        <v>18</v>
      </c>
      <c r="B26" s="15" t="s">
        <v>24</v>
      </c>
      <c r="C26" s="18" t="s">
        <v>8</v>
      </c>
      <c r="D26" s="16">
        <v>1</v>
      </c>
      <c r="E26" s="17">
        <v>865</v>
      </c>
      <c r="F26" s="17">
        <v>865</v>
      </c>
      <c r="G26" s="6">
        <v>908</v>
      </c>
      <c r="H26" s="6">
        <v>908</v>
      </c>
      <c r="I26" s="6">
        <v>908</v>
      </c>
      <c r="J26" s="6">
        <v>908</v>
      </c>
      <c r="K26" s="21">
        <f t="shared" si="0"/>
        <v>893.66666666666663</v>
      </c>
    </row>
    <row r="27" spans="1:11">
      <c r="A27" s="14">
        <v>19</v>
      </c>
      <c r="B27" s="15" t="s">
        <v>15</v>
      </c>
      <c r="C27" s="18" t="s">
        <v>8</v>
      </c>
      <c r="D27" s="16">
        <v>500</v>
      </c>
      <c r="E27" s="17">
        <v>3.37</v>
      </c>
      <c r="F27" s="17">
        <v>1685</v>
      </c>
      <c r="G27" s="6">
        <v>3.37</v>
      </c>
      <c r="H27" s="6">
        <v>1685</v>
      </c>
      <c r="I27" s="6">
        <v>3.37</v>
      </c>
      <c r="J27" s="6">
        <v>1685</v>
      </c>
      <c r="K27" s="21">
        <f t="shared" si="0"/>
        <v>1685</v>
      </c>
    </row>
    <row r="28" spans="1:11" ht="45">
      <c r="A28" s="14">
        <v>20</v>
      </c>
      <c r="B28" s="15" t="s">
        <v>25</v>
      </c>
      <c r="C28" s="18" t="s">
        <v>8</v>
      </c>
      <c r="D28" s="16">
        <v>2</v>
      </c>
      <c r="E28" s="17">
        <v>656</v>
      </c>
      <c r="F28" s="17">
        <v>1312</v>
      </c>
      <c r="G28" s="6">
        <v>689</v>
      </c>
      <c r="H28" s="6">
        <v>1378</v>
      </c>
      <c r="I28" s="6">
        <v>689</v>
      </c>
      <c r="J28" s="6">
        <v>1378</v>
      </c>
      <c r="K28" s="21">
        <f t="shared" si="0"/>
        <v>1356</v>
      </c>
    </row>
    <row r="29" spans="1:11" ht="45">
      <c r="A29" s="14">
        <v>21</v>
      </c>
      <c r="B29" s="15" t="s">
        <v>26</v>
      </c>
      <c r="C29" s="18" t="s">
        <v>8</v>
      </c>
      <c r="D29" s="16">
        <v>100</v>
      </c>
      <c r="E29" s="17">
        <v>11</v>
      </c>
      <c r="F29" s="17">
        <v>1100</v>
      </c>
      <c r="G29" s="6">
        <v>12</v>
      </c>
      <c r="H29" s="6">
        <v>1200</v>
      </c>
      <c r="I29" s="6">
        <v>11</v>
      </c>
      <c r="J29" s="6">
        <v>1100</v>
      </c>
      <c r="K29" s="21">
        <f t="shared" si="0"/>
        <v>1133.3333333333333</v>
      </c>
    </row>
    <row r="30" spans="1:11" ht="30">
      <c r="A30" s="14">
        <v>22</v>
      </c>
      <c r="B30" s="15" t="s">
        <v>27</v>
      </c>
      <c r="C30" s="18" t="s">
        <v>8</v>
      </c>
      <c r="D30" s="16">
        <v>100</v>
      </c>
      <c r="E30" s="17">
        <v>11</v>
      </c>
      <c r="F30" s="17">
        <v>1100</v>
      </c>
      <c r="G30" s="6">
        <v>12</v>
      </c>
      <c r="H30" s="6">
        <v>1200</v>
      </c>
      <c r="I30" s="6">
        <v>11</v>
      </c>
      <c r="J30" s="6">
        <v>1100</v>
      </c>
      <c r="K30" s="21">
        <f t="shared" si="0"/>
        <v>1133.3333333333333</v>
      </c>
    </row>
    <row r="31" spans="1:11">
      <c r="A31" s="14">
        <v>23</v>
      </c>
      <c r="B31" s="15" t="s">
        <v>28</v>
      </c>
      <c r="C31" s="18" t="s">
        <v>8</v>
      </c>
      <c r="D31" s="16">
        <v>10</v>
      </c>
      <c r="E31" s="17">
        <v>214</v>
      </c>
      <c r="F31" s="17">
        <v>2140</v>
      </c>
      <c r="G31" s="6">
        <v>236</v>
      </c>
      <c r="H31" s="6">
        <v>2360</v>
      </c>
      <c r="I31" s="6">
        <v>236</v>
      </c>
      <c r="J31" s="6">
        <v>2360</v>
      </c>
      <c r="K31" s="21">
        <f t="shared" si="0"/>
        <v>2286.6666666666665</v>
      </c>
    </row>
    <row r="32" spans="1:11">
      <c r="A32" s="14">
        <v>24</v>
      </c>
      <c r="B32" s="15" t="s">
        <v>29</v>
      </c>
      <c r="C32" s="18" t="s">
        <v>8</v>
      </c>
      <c r="D32" s="16">
        <v>6</v>
      </c>
      <c r="E32" s="17">
        <v>322</v>
      </c>
      <c r="F32" s="17">
        <v>1932</v>
      </c>
      <c r="G32" s="6">
        <v>368</v>
      </c>
      <c r="H32" s="6">
        <v>2208</v>
      </c>
      <c r="I32" s="6">
        <v>354</v>
      </c>
      <c r="J32" s="6">
        <v>2124</v>
      </c>
      <c r="K32" s="21">
        <f t="shared" si="0"/>
        <v>2088</v>
      </c>
    </row>
    <row r="33" spans="1:11">
      <c r="A33" s="14">
        <v>25</v>
      </c>
      <c r="B33" s="15" t="s">
        <v>30</v>
      </c>
      <c r="C33" s="18" t="s">
        <v>8</v>
      </c>
      <c r="D33" s="16">
        <v>1000</v>
      </c>
      <c r="E33" s="17">
        <v>1.54</v>
      </c>
      <c r="F33" s="17">
        <v>1540</v>
      </c>
      <c r="G33" s="6">
        <v>1.63</v>
      </c>
      <c r="H33" s="6">
        <v>1630</v>
      </c>
      <c r="I33" s="6">
        <v>1.63</v>
      </c>
      <c r="J33" s="6">
        <v>1630</v>
      </c>
      <c r="K33" s="21">
        <f t="shared" si="0"/>
        <v>1600</v>
      </c>
    </row>
    <row r="34" spans="1:11">
      <c r="A34" s="14">
        <v>26</v>
      </c>
      <c r="B34" s="15" t="s">
        <v>31</v>
      </c>
      <c r="C34" s="18" t="s">
        <v>8</v>
      </c>
      <c r="D34" s="16">
        <v>1000</v>
      </c>
      <c r="E34" s="17">
        <v>1.1599999999999999</v>
      </c>
      <c r="F34" s="17">
        <v>1160</v>
      </c>
      <c r="G34" s="6">
        <v>1.34</v>
      </c>
      <c r="H34" s="6">
        <v>1340</v>
      </c>
      <c r="I34" s="6">
        <v>1.23</v>
      </c>
      <c r="J34" s="6">
        <v>1230</v>
      </c>
      <c r="K34" s="21">
        <f t="shared" si="0"/>
        <v>1243.3333333333333</v>
      </c>
    </row>
    <row r="35" spans="1:11" ht="45">
      <c r="A35" s="14">
        <v>27</v>
      </c>
      <c r="B35" s="15" t="s">
        <v>32</v>
      </c>
      <c r="C35" s="18" t="s">
        <v>8</v>
      </c>
      <c r="D35" s="16">
        <v>1000</v>
      </c>
      <c r="E35" s="17">
        <v>1.54</v>
      </c>
      <c r="F35" s="17">
        <v>1540</v>
      </c>
      <c r="G35" s="6">
        <v>1.63</v>
      </c>
      <c r="H35" s="6">
        <v>1630</v>
      </c>
      <c r="I35" s="6">
        <v>1.63</v>
      </c>
      <c r="J35" s="6">
        <v>1630</v>
      </c>
      <c r="K35" s="21">
        <f t="shared" si="0"/>
        <v>1600</v>
      </c>
    </row>
    <row r="36" spans="1:11" ht="60">
      <c r="A36" s="14">
        <v>28</v>
      </c>
      <c r="B36" s="15" t="s">
        <v>33</v>
      </c>
      <c r="C36" s="18" t="s">
        <v>8</v>
      </c>
      <c r="D36" s="16">
        <v>1000</v>
      </c>
      <c r="E36" s="17">
        <v>4.6100000000000003</v>
      </c>
      <c r="F36" s="17">
        <v>4610</v>
      </c>
      <c r="G36" s="6">
        <v>4.8899999999999997</v>
      </c>
      <c r="H36" s="6">
        <v>4890</v>
      </c>
      <c r="I36" s="6">
        <v>4.8899999999999997</v>
      </c>
      <c r="J36" s="6">
        <v>4890</v>
      </c>
      <c r="K36" s="21">
        <f t="shared" si="0"/>
        <v>4796.666666666667</v>
      </c>
    </row>
    <row r="37" spans="1:11" ht="30">
      <c r="A37" s="14">
        <v>29</v>
      </c>
      <c r="B37" s="15" t="s">
        <v>34</v>
      </c>
      <c r="C37" s="18" t="s">
        <v>8</v>
      </c>
      <c r="D37" s="16">
        <v>1000</v>
      </c>
      <c r="E37" s="17">
        <v>1.1599999999999999</v>
      </c>
      <c r="F37" s="17">
        <v>1160</v>
      </c>
      <c r="G37" s="6">
        <v>1.31</v>
      </c>
      <c r="H37" s="6">
        <v>1310</v>
      </c>
      <c r="I37" s="6">
        <v>1.23</v>
      </c>
      <c r="J37" s="6">
        <v>1230</v>
      </c>
      <c r="K37" s="21">
        <f t="shared" si="0"/>
        <v>1233.3333333333333</v>
      </c>
    </row>
    <row r="38" spans="1:11">
      <c r="A38" s="14">
        <v>30</v>
      </c>
      <c r="B38" s="15" t="s">
        <v>35</v>
      </c>
      <c r="C38" s="18" t="s">
        <v>8</v>
      </c>
      <c r="D38" s="16">
        <v>1000</v>
      </c>
      <c r="E38" s="17">
        <v>1.82</v>
      </c>
      <c r="F38" s="17">
        <v>1820</v>
      </c>
      <c r="G38" s="6">
        <v>2.04</v>
      </c>
      <c r="H38" s="6">
        <v>2040</v>
      </c>
      <c r="I38" s="6">
        <v>1.93</v>
      </c>
      <c r="J38" s="6">
        <v>1930</v>
      </c>
      <c r="K38" s="21">
        <f t="shared" si="0"/>
        <v>1930</v>
      </c>
    </row>
    <row r="39" spans="1:11" ht="30">
      <c r="A39" s="14">
        <v>31</v>
      </c>
      <c r="B39" s="15" t="s">
        <v>36</v>
      </c>
      <c r="C39" s="18" t="s">
        <v>8</v>
      </c>
      <c r="D39" s="16">
        <v>2</v>
      </c>
      <c r="E39" s="17">
        <v>626</v>
      </c>
      <c r="F39" s="17">
        <v>1252</v>
      </c>
      <c r="G39" s="6">
        <v>663</v>
      </c>
      <c r="H39" s="6">
        <v>1326</v>
      </c>
      <c r="I39" s="6">
        <v>626</v>
      </c>
      <c r="J39" s="6">
        <v>1252</v>
      </c>
      <c r="K39" s="21">
        <f t="shared" si="0"/>
        <v>1276.6666666666667</v>
      </c>
    </row>
    <row r="40" spans="1:11" ht="45">
      <c r="A40" s="14">
        <v>32</v>
      </c>
      <c r="B40" s="15" t="s">
        <v>37</v>
      </c>
      <c r="C40" s="18" t="s">
        <v>8</v>
      </c>
      <c r="D40" s="16">
        <v>500</v>
      </c>
      <c r="E40" s="17">
        <v>3.73</v>
      </c>
      <c r="F40" s="17">
        <v>1685</v>
      </c>
      <c r="G40" s="6">
        <v>4.1500000000000004</v>
      </c>
      <c r="H40" s="6">
        <v>2075</v>
      </c>
      <c r="I40" s="6">
        <v>3.88</v>
      </c>
      <c r="J40" s="6">
        <v>1940</v>
      </c>
      <c r="K40" s="21">
        <f t="shared" si="0"/>
        <v>1900</v>
      </c>
    </row>
    <row r="41" spans="1:11">
      <c r="A41" s="14">
        <v>33</v>
      </c>
      <c r="B41" s="15" t="s">
        <v>38</v>
      </c>
      <c r="C41" s="18" t="s">
        <v>8</v>
      </c>
      <c r="D41" s="16">
        <v>500</v>
      </c>
      <c r="E41" s="17">
        <v>3.73</v>
      </c>
      <c r="F41" s="17">
        <v>1685</v>
      </c>
      <c r="G41" s="6">
        <v>3.73</v>
      </c>
      <c r="H41" s="6">
        <v>1685</v>
      </c>
      <c r="I41" s="6">
        <v>3.73</v>
      </c>
      <c r="J41" s="6">
        <v>1685</v>
      </c>
      <c r="K41" s="21">
        <f t="shared" si="0"/>
        <v>1685</v>
      </c>
    </row>
    <row r="42" spans="1:11" ht="45">
      <c r="A42" s="14">
        <v>34</v>
      </c>
      <c r="B42" s="15" t="s">
        <v>39</v>
      </c>
      <c r="C42" s="18" t="s">
        <v>8</v>
      </c>
      <c r="D42" s="18">
        <v>100</v>
      </c>
      <c r="E42" s="17">
        <v>1.1399999999999999</v>
      </c>
      <c r="F42" s="17">
        <v>1140</v>
      </c>
      <c r="G42" s="6">
        <v>12.1</v>
      </c>
      <c r="H42" s="6">
        <v>1210</v>
      </c>
      <c r="I42" s="6">
        <v>1.21</v>
      </c>
      <c r="J42" s="6">
        <v>1210</v>
      </c>
      <c r="K42" s="21">
        <f t="shared" si="0"/>
        <v>1186.6666666666667</v>
      </c>
    </row>
    <row r="43" spans="1:11" ht="30">
      <c r="A43" s="14">
        <v>35</v>
      </c>
      <c r="B43" s="15" t="s">
        <v>40</v>
      </c>
      <c r="C43" s="18" t="s">
        <v>8</v>
      </c>
      <c r="D43" s="18">
        <v>200</v>
      </c>
      <c r="E43" s="17">
        <v>9.83</v>
      </c>
      <c r="F43" s="17">
        <v>1966</v>
      </c>
      <c r="G43" s="6">
        <v>9.83</v>
      </c>
      <c r="H43" s="6">
        <v>1966</v>
      </c>
      <c r="I43" s="6">
        <v>9.83</v>
      </c>
      <c r="J43" s="6">
        <v>1966</v>
      </c>
      <c r="K43" s="21">
        <f t="shared" si="0"/>
        <v>1966</v>
      </c>
    </row>
    <row r="44" spans="1:11">
      <c r="A44" s="14">
        <v>36</v>
      </c>
      <c r="B44" s="15" t="s">
        <v>41</v>
      </c>
      <c r="C44" s="18" t="s">
        <v>8</v>
      </c>
      <c r="D44" s="16">
        <v>500</v>
      </c>
      <c r="E44" s="17">
        <v>2.23</v>
      </c>
      <c r="F44" s="17">
        <v>1115</v>
      </c>
      <c r="G44" s="6">
        <v>2.5099999999999998</v>
      </c>
      <c r="H44" s="6">
        <v>1255</v>
      </c>
      <c r="I44" s="6">
        <v>2.23</v>
      </c>
      <c r="J44" s="6">
        <v>1115</v>
      </c>
      <c r="K44" s="21">
        <f t="shared" si="0"/>
        <v>1161.6666666666667</v>
      </c>
    </row>
    <row r="45" spans="1:11" ht="30">
      <c r="A45" s="14">
        <v>37</v>
      </c>
      <c r="B45" s="15" t="s">
        <v>42</v>
      </c>
      <c r="C45" s="18" t="s">
        <v>8</v>
      </c>
      <c r="D45" s="16">
        <v>300</v>
      </c>
      <c r="E45" s="17">
        <v>5.35</v>
      </c>
      <c r="F45" s="17">
        <v>1605</v>
      </c>
      <c r="G45" s="6">
        <v>5.72</v>
      </c>
      <c r="H45" s="6">
        <v>1716</v>
      </c>
      <c r="I45" s="6">
        <v>5.35</v>
      </c>
      <c r="J45" s="6">
        <v>1605</v>
      </c>
      <c r="K45" s="21">
        <f t="shared" si="0"/>
        <v>1642</v>
      </c>
    </row>
    <row r="46" spans="1:11" ht="30">
      <c r="A46" s="14">
        <v>38</v>
      </c>
      <c r="B46" s="15" t="s">
        <v>43</v>
      </c>
      <c r="C46" s="18" t="s">
        <v>8</v>
      </c>
      <c r="D46" s="16">
        <v>3</v>
      </c>
      <c r="E46" s="17">
        <v>474</v>
      </c>
      <c r="F46" s="17">
        <v>1422</v>
      </c>
      <c r="G46" s="6">
        <v>498</v>
      </c>
      <c r="H46" s="6">
        <v>1494</v>
      </c>
      <c r="I46" s="6">
        <v>474</v>
      </c>
      <c r="J46" s="6">
        <v>1422</v>
      </c>
      <c r="K46" s="21">
        <f t="shared" si="0"/>
        <v>1446</v>
      </c>
    </row>
    <row r="47" spans="1:11">
      <c r="A47" s="14">
        <v>39</v>
      </c>
      <c r="B47" s="15" t="s">
        <v>44</v>
      </c>
      <c r="C47" s="18" t="s">
        <v>8</v>
      </c>
      <c r="D47" s="18">
        <v>100</v>
      </c>
      <c r="E47" s="17">
        <v>24.8</v>
      </c>
      <c r="F47" s="17">
        <v>2480</v>
      </c>
      <c r="G47" s="6">
        <v>26.8</v>
      </c>
      <c r="H47" s="6">
        <v>2680</v>
      </c>
      <c r="I47" s="6">
        <v>24.8</v>
      </c>
      <c r="J47" s="6">
        <v>2480</v>
      </c>
      <c r="K47" s="21">
        <f t="shared" si="0"/>
        <v>2546.6666666666665</v>
      </c>
    </row>
    <row r="48" spans="1:11" ht="30">
      <c r="A48" s="14">
        <v>40</v>
      </c>
      <c r="B48" s="15" t="s">
        <v>45</v>
      </c>
      <c r="C48" s="18" t="s">
        <v>8</v>
      </c>
      <c r="D48" s="18">
        <v>100</v>
      </c>
      <c r="E48" s="17">
        <v>26</v>
      </c>
      <c r="F48" s="17">
        <v>2600</v>
      </c>
      <c r="G48" s="6">
        <v>29</v>
      </c>
      <c r="H48" s="6">
        <v>2900</v>
      </c>
      <c r="I48" s="6">
        <v>26</v>
      </c>
      <c r="J48" s="6">
        <v>2600</v>
      </c>
      <c r="K48" s="21">
        <f t="shared" si="0"/>
        <v>2700</v>
      </c>
    </row>
    <row r="49" spans="1:11" ht="30">
      <c r="A49" s="14">
        <v>41</v>
      </c>
      <c r="B49" s="15" t="s">
        <v>46</v>
      </c>
      <c r="C49" s="18" t="s">
        <v>8</v>
      </c>
      <c r="D49" s="18">
        <v>100</v>
      </c>
      <c r="E49" s="17">
        <v>14.6</v>
      </c>
      <c r="F49" s="17">
        <v>1460</v>
      </c>
      <c r="G49" s="6">
        <v>14.6</v>
      </c>
      <c r="H49" s="6">
        <v>1460</v>
      </c>
      <c r="I49" s="6">
        <v>14.6</v>
      </c>
      <c r="J49" s="6">
        <v>1460</v>
      </c>
      <c r="K49" s="21">
        <f t="shared" si="0"/>
        <v>1460</v>
      </c>
    </row>
    <row r="50" spans="1:11">
      <c r="A50" s="14">
        <v>42</v>
      </c>
      <c r="B50" s="15" t="s">
        <v>47</v>
      </c>
      <c r="C50" s="18" t="s">
        <v>8</v>
      </c>
      <c r="D50" s="18">
        <v>100</v>
      </c>
      <c r="E50" s="17">
        <v>16.5</v>
      </c>
      <c r="F50" s="17">
        <v>1650</v>
      </c>
      <c r="G50" s="6">
        <v>16.5</v>
      </c>
      <c r="H50" s="6">
        <v>1650</v>
      </c>
      <c r="I50" s="6">
        <v>16.5</v>
      </c>
      <c r="J50" s="6">
        <v>1650</v>
      </c>
      <c r="K50" s="21">
        <f t="shared" si="0"/>
        <v>1650</v>
      </c>
    </row>
    <row r="51" spans="1:11">
      <c r="A51" s="14">
        <v>43</v>
      </c>
      <c r="B51" s="15" t="s">
        <v>48</v>
      </c>
      <c r="C51" s="18" t="s">
        <v>8</v>
      </c>
      <c r="D51" s="16">
        <v>2</v>
      </c>
      <c r="E51" s="17">
        <v>626</v>
      </c>
      <c r="F51" s="17">
        <v>1252</v>
      </c>
      <c r="G51" s="6">
        <v>626</v>
      </c>
      <c r="H51" s="6">
        <v>1252</v>
      </c>
      <c r="I51" s="6">
        <v>626</v>
      </c>
      <c r="J51" s="6">
        <v>1252</v>
      </c>
      <c r="K51" s="21">
        <f t="shared" si="0"/>
        <v>1252</v>
      </c>
    </row>
    <row r="52" spans="1:11" ht="30">
      <c r="A52" s="14">
        <v>44</v>
      </c>
      <c r="B52" s="15" t="s">
        <v>49</v>
      </c>
      <c r="C52" s="18" t="s">
        <v>8</v>
      </c>
      <c r="D52" s="16">
        <v>50</v>
      </c>
      <c r="E52" s="17">
        <v>25.1</v>
      </c>
      <c r="F52" s="17">
        <v>1255</v>
      </c>
      <c r="G52" s="6">
        <v>26.1</v>
      </c>
      <c r="H52" s="6">
        <v>1305</v>
      </c>
      <c r="I52" s="6">
        <v>26.3</v>
      </c>
      <c r="J52" s="6">
        <v>1314</v>
      </c>
      <c r="K52" s="21">
        <f t="shared" si="0"/>
        <v>1291.3333333333333</v>
      </c>
    </row>
    <row r="53" spans="1:11" ht="45">
      <c r="A53" s="14">
        <v>45</v>
      </c>
      <c r="B53" s="15" t="s">
        <v>50</v>
      </c>
      <c r="C53" s="18" t="s">
        <v>8</v>
      </c>
      <c r="D53" s="16">
        <v>100</v>
      </c>
      <c r="E53" s="17">
        <v>14.1</v>
      </c>
      <c r="F53" s="17">
        <v>1410</v>
      </c>
      <c r="G53" s="6">
        <v>14.1</v>
      </c>
      <c r="H53" s="6">
        <v>1410</v>
      </c>
      <c r="I53" s="6">
        <v>14.1</v>
      </c>
      <c r="J53" s="6">
        <v>1410</v>
      </c>
      <c r="K53" s="21">
        <f t="shared" si="0"/>
        <v>1410</v>
      </c>
    </row>
    <row r="54" spans="1:11" ht="30">
      <c r="A54" s="14">
        <v>46</v>
      </c>
      <c r="B54" s="15" t="s">
        <v>51</v>
      </c>
      <c r="C54" s="18" t="s">
        <v>8</v>
      </c>
      <c r="D54" s="16">
        <v>3</v>
      </c>
      <c r="E54" s="17">
        <v>474</v>
      </c>
      <c r="F54" s="17">
        <v>1422</v>
      </c>
      <c r="G54" s="6">
        <v>498</v>
      </c>
      <c r="H54" s="6">
        <v>1494</v>
      </c>
      <c r="I54" s="6">
        <v>474</v>
      </c>
      <c r="J54" s="6">
        <v>1422</v>
      </c>
      <c r="K54" s="21">
        <f t="shared" si="0"/>
        <v>1446</v>
      </c>
    </row>
    <row r="55" spans="1:11" ht="30">
      <c r="A55" s="14">
        <v>47</v>
      </c>
      <c r="B55" s="15" t="s">
        <v>52</v>
      </c>
      <c r="C55" s="18" t="s">
        <v>8</v>
      </c>
      <c r="D55" s="16">
        <v>200</v>
      </c>
      <c r="E55" s="17">
        <v>8.58</v>
      </c>
      <c r="F55" s="17">
        <v>1716</v>
      </c>
      <c r="G55" s="6">
        <v>8.98</v>
      </c>
      <c r="H55" s="6">
        <v>1796</v>
      </c>
      <c r="I55" s="6">
        <v>8.58</v>
      </c>
      <c r="J55" s="6">
        <v>1716</v>
      </c>
      <c r="K55" s="21">
        <f t="shared" si="0"/>
        <v>1742.6666666666667</v>
      </c>
    </row>
    <row r="56" spans="1:11" ht="45">
      <c r="A56" s="14">
        <v>48</v>
      </c>
      <c r="B56" s="15" t="s">
        <v>53</v>
      </c>
      <c r="C56" s="18" t="s">
        <v>8</v>
      </c>
      <c r="D56" s="16">
        <v>300</v>
      </c>
      <c r="E56" s="17">
        <v>3.91</v>
      </c>
      <c r="F56" s="17">
        <v>1173</v>
      </c>
      <c r="G56" s="6">
        <v>4.1100000000000003</v>
      </c>
      <c r="H56" s="6">
        <v>1233</v>
      </c>
      <c r="I56" s="6">
        <v>4.1100000000000003</v>
      </c>
      <c r="J56" s="6">
        <v>1233</v>
      </c>
      <c r="K56" s="21">
        <f t="shared" si="0"/>
        <v>1213</v>
      </c>
    </row>
    <row r="57" spans="1:11" ht="30">
      <c r="A57" s="14">
        <v>49</v>
      </c>
      <c r="B57" s="15" t="s">
        <v>54</v>
      </c>
      <c r="C57" s="18" t="s">
        <v>8</v>
      </c>
      <c r="D57" s="16">
        <v>200</v>
      </c>
      <c r="E57" s="17">
        <v>5.44</v>
      </c>
      <c r="F57" s="17">
        <v>1088</v>
      </c>
      <c r="G57" s="6">
        <v>5.87</v>
      </c>
      <c r="H57" s="6">
        <v>1174</v>
      </c>
      <c r="I57" s="6">
        <v>5.6</v>
      </c>
      <c r="J57" s="6">
        <v>1120</v>
      </c>
      <c r="K57" s="21">
        <f t="shared" si="0"/>
        <v>1127.3333333333333</v>
      </c>
    </row>
    <row r="58" spans="1:11" ht="30">
      <c r="A58" s="14">
        <v>50</v>
      </c>
      <c r="B58" s="15" t="s">
        <v>55</v>
      </c>
      <c r="C58" s="18" t="s">
        <v>8</v>
      </c>
      <c r="D58" s="16">
        <v>300</v>
      </c>
      <c r="E58" s="17">
        <v>3.91</v>
      </c>
      <c r="F58" s="17">
        <v>1173</v>
      </c>
      <c r="G58" s="6">
        <v>4.1100000000000003</v>
      </c>
      <c r="H58" s="6">
        <v>1233</v>
      </c>
      <c r="I58" s="6">
        <v>4.1100000000000003</v>
      </c>
      <c r="J58" s="6">
        <v>1233</v>
      </c>
      <c r="K58" s="21">
        <f t="shared" si="0"/>
        <v>1213</v>
      </c>
    </row>
    <row r="59" spans="1:11" ht="60">
      <c r="A59" s="14">
        <v>51</v>
      </c>
      <c r="B59" s="15" t="s">
        <v>33</v>
      </c>
      <c r="C59" s="18" t="s">
        <v>8</v>
      </c>
      <c r="D59" s="16">
        <v>200</v>
      </c>
      <c r="E59" s="17">
        <v>11.89</v>
      </c>
      <c r="F59" s="17">
        <v>2378</v>
      </c>
      <c r="G59" s="6">
        <v>12.48</v>
      </c>
      <c r="H59" s="6">
        <v>2496</v>
      </c>
      <c r="I59" s="6">
        <v>11.89</v>
      </c>
      <c r="J59" s="6">
        <v>2378</v>
      </c>
      <c r="K59" s="21">
        <f t="shared" si="0"/>
        <v>2417.3333333333335</v>
      </c>
    </row>
    <row r="60" spans="1:11">
      <c r="A60" s="14">
        <v>52</v>
      </c>
      <c r="B60" s="15" t="s">
        <v>38</v>
      </c>
      <c r="C60" s="18" t="s">
        <v>8</v>
      </c>
      <c r="D60" s="16">
        <v>300</v>
      </c>
      <c r="E60" s="17">
        <v>6.68</v>
      </c>
      <c r="F60" s="17">
        <v>2004</v>
      </c>
      <c r="G60" s="6">
        <v>6.68</v>
      </c>
      <c r="H60" s="6">
        <v>2004</v>
      </c>
      <c r="I60" s="6">
        <v>6.68</v>
      </c>
      <c r="J60" s="6">
        <v>2004</v>
      </c>
      <c r="K60" s="21">
        <f t="shared" si="0"/>
        <v>2004</v>
      </c>
    </row>
    <row r="61" spans="1:11">
      <c r="A61" s="14">
        <v>53</v>
      </c>
      <c r="B61" s="15" t="s">
        <v>30</v>
      </c>
      <c r="C61" s="18" t="s">
        <v>8</v>
      </c>
      <c r="D61" s="16">
        <v>200</v>
      </c>
      <c r="E61" s="17">
        <v>5.77</v>
      </c>
      <c r="F61" s="17">
        <v>1154</v>
      </c>
      <c r="G61" s="6">
        <v>5.77</v>
      </c>
      <c r="H61" s="6">
        <v>1154</v>
      </c>
      <c r="I61" s="6">
        <v>5.77</v>
      </c>
      <c r="J61" s="6">
        <v>1154</v>
      </c>
      <c r="K61" s="21">
        <f t="shared" si="0"/>
        <v>1154</v>
      </c>
    </row>
    <row r="62" spans="1:11">
      <c r="A62" s="14">
        <v>54</v>
      </c>
      <c r="B62" s="15" t="s">
        <v>35</v>
      </c>
      <c r="C62" s="18" t="s">
        <v>8</v>
      </c>
      <c r="D62" s="16">
        <v>200</v>
      </c>
      <c r="E62" s="17">
        <v>7.05</v>
      </c>
      <c r="F62" s="17">
        <v>1410</v>
      </c>
      <c r="G62" s="6">
        <v>7.05</v>
      </c>
      <c r="H62" s="6">
        <v>1410</v>
      </c>
      <c r="I62" s="6">
        <v>7.05</v>
      </c>
      <c r="J62" s="6">
        <v>1410</v>
      </c>
      <c r="K62" s="21">
        <f t="shared" si="0"/>
        <v>1410</v>
      </c>
    </row>
    <row r="63" spans="1:11">
      <c r="A63" s="14">
        <v>55</v>
      </c>
      <c r="B63" s="15" t="s">
        <v>56</v>
      </c>
      <c r="C63" s="18" t="s">
        <v>8</v>
      </c>
      <c r="D63" s="16">
        <v>100</v>
      </c>
      <c r="E63" s="17">
        <v>10.199999999999999</v>
      </c>
      <c r="F63" s="17">
        <v>1020</v>
      </c>
      <c r="G63" s="6">
        <v>10.199999999999999</v>
      </c>
      <c r="H63" s="6">
        <v>1020</v>
      </c>
      <c r="I63" s="6">
        <v>10.199999999999999</v>
      </c>
      <c r="J63" s="6">
        <v>1020</v>
      </c>
      <c r="K63" s="21">
        <f t="shared" si="0"/>
        <v>1020</v>
      </c>
    </row>
    <row r="64" spans="1:11" ht="30">
      <c r="A64" s="14">
        <v>56</v>
      </c>
      <c r="B64" s="15" t="s">
        <v>57</v>
      </c>
      <c r="C64" s="18" t="s">
        <v>8</v>
      </c>
      <c r="D64" s="16">
        <v>100</v>
      </c>
      <c r="E64" s="17">
        <v>13.4</v>
      </c>
      <c r="F64" s="17">
        <v>1340</v>
      </c>
      <c r="G64" s="6">
        <v>13.4</v>
      </c>
      <c r="H64" s="6">
        <v>1340</v>
      </c>
      <c r="I64" s="6">
        <v>13</v>
      </c>
      <c r="J64" s="6">
        <v>1340</v>
      </c>
      <c r="K64" s="21">
        <f t="shared" si="0"/>
        <v>1340</v>
      </c>
    </row>
    <row r="65" spans="1:11">
      <c r="A65" s="14">
        <v>57</v>
      </c>
      <c r="B65" s="15" t="s">
        <v>58</v>
      </c>
      <c r="C65" s="18" t="s">
        <v>8</v>
      </c>
      <c r="D65" s="16">
        <v>100</v>
      </c>
      <c r="E65" s="17">
        <v>11.1</v>
      </c>
      <c r="F65" s="17">
        <v>1110</v>
      </c>
      <c r="G65" s="6">
        <v>11.65</v>
      </c>
      <c r="H65" s="6">
        <v>1165</v>
      </c>
      <c r="I65" s="6">
        <v>11.65</v>
      </c>
      <c r="J65" s="6">
        <v>1165</v>
      </c>
      <c r="K65" s="21">
        <f t="shared" si="0"/>
        <v>1146.6666666666667</v>
      </c>
    </row>
    <row r="66" spans="1:11">
      <c r="A66" s="14">
        <v>58</v>
      </c>
      <c r="B66" s="15" t="s">
        <v>59</v>
      </c>
      <c r="C66" s="18" t="s">
        <v>8</v>
      </c>
      <c r="D66" s="16">
        <v>200</v>
      </c>
      <c r="E66" s="17">
        <v>7.05</v>
      </c>
      <c r="F66" s="17">
        <v>1410</v>
      </c>
      <c r="G66" s="6">
        <v>7.05</v>
      </c>
      <c r="H66" s="6">
        <v>1410</v>
      </c>
      <c r="I66" s="6">
        <v>7.05</v>
      </c>
      <c r="J66" s="6">
        <v>1410</v>
      </c>
      <c r="K66" s="21">
        <f t="shared" si="0"/>
        <v>1410</v>
      </c>
    </row>
    <row r="67" spans="1:11">
      <c r="A67" s="14">
        <v>59</v>
      </c>
      <c r="B67" s="15" t="s">
        <v>60</v>
      </c>
      <c r="C67" s="18" t="s">
        <v>8</v>
      </c>
      <c r="D67" s="18">
        <v>200</v>
      </c>
      <c r="E67" s="17">
        <v>5.79</v>
      </c>
      <c r="F67" s="17">
        <v>1158</v>
      </c>
      <c r="G67" s="6">
        <v>5.79</v>
      </c>
      <c r="H67" s="6">
        <v>1158</v>
      </c>
      <c r="I67" s="6">
        <v>5.79</v>
      </c>
      <c r="J67" s="6">
        <v>1158</v>
      </c>
      <c r="K67" s="21">
        <f t="shared" si="0"/>
        <v>1158</v>
      </c>
    </row>
    <row r="68" spans="1:11">
      <c r="A68" s="14">
        <v>60</v>
      </c>
      <c r="B68" s="15" t="s">
        <v>61</v>
      </c>
      <c r="C68" s="18" t="s">
        <v>8</v>
      </c>
      <c r="D68" s="18">
        <v>200</v>
      </c>
      <c r="E68" s="17">
        <v>5.44</v>
      </c>
      <c r="F68" s="17">
        <v>1088</v>
      </c>
      <c r="G68" s="6">
        <v>5.71</v>
      </c>
      <c r="H68" s="6">
        <v>1142</v>
      </c>
      <c r="I68" s="6">
        <v>5.71</v>
      </c>
      <c r="J68" s="6">
        <v>1142</v>
      </c>
      <c r="K68" s="21">
        <f t="shared" si="0"/>
        <v>1124</v>
      </c>
    </row>
    <row r="69" spans="1:11" ht="30">
      <c r="A69" s="14">
        <v>61</v>
      </c>
      <c r="B69" s="15" t="s">
        <v>62</v>
      </c>
      <c r="C69" s="18" t="s">
        <v>8</v>
      </c>
      <c r="D69" s="18">
        <v>200</v>
      </c>
      <c r="E69" s="17">
        <v>5.44</v>
      </c>
      <c r="F69" s="17">
        <v>1088</v>
      </c>
      <c r="G69" s="6">
        <v>5.71</v>
      </c>
      <c r="H69" s="6">
        <v>1142</v>
      </c>
      <c r="I69" s="6">
        <v>5.71</v>
      </c>
      <c r="J69" s="6">
        <v>1142</v>
      </c>
      <c r="K69" s="21">
        <f t="shared" si="0"/>
        <v>1124</v>
      </c>
    </row>
    <row r="70" spans="1:11" ht="30">
      <c r="A70" s="14">
        <v>62</v>
      </c>
      <c r="B70" s="15" t="s">
        <v>63</v>
      </c>
      <c r="C70" s="18" t="s">
        <v>8</v>
      </c>
      <c r="D70" s="18">
        <v>200</v>
      </c>
      <c r="E70" s="17">
        <v>7.05</v>
      </c>
      <c r="F70" s="17">
        <v>1410</v>
      </c>
      <c r="G70" s="6">
        <v>7.05</v>
      </c>
      <c r="H70" s="6">
        <v>1410</v>
      </c>
      <c r="I70" s="6">
        <v>7.05</v>
      </c>
      <c r="J70" s="6">
        <v>1410</v>
      </c>
      <c r="K70" s="21">
        <f t="shared" si="0"/>
        <v>1410</v>
      </c>
    </row>
    <row r="71" spans="1:11" ht="30">
      <c r="A71" s="14">
        <v>63</v>
      </c>
      <c r="B71" s="15" t="s">
        <v>64</v>
      </c>
      <c r="C71" s="18" t="s">
        <v>8</v>
      </c>
      <c r="D71" s="16">
        <v>200</v>
      </c>
      <c r="E71" s="17">
        <v>6.7</v>
      </c>
      <c r="F71" s="17">
        <v>1340</v>
      </c>
      <c r="G71" s="6">
        <v>7.03</v>
      </c>
      <c r="H71" s="6">
        <v>1406</v>
      </c>
      <c r="I71" s="6">
        <v>7.03</v>
      </c>
      <c r="J71" s="6">
        <v>1406</v>
      </c>
      <c r="K71" s="21">
        <f t="shared" si="0"/>
        <v>1384</v>
      </c>
    </row>
    <row r="72" spans="1:11" ht="30">
      <c r="A72" s="14">
        <v>64</v>
      </c>
      <c r="B72" s="15" t="s">
        <v>65</v>
      </c>
      <c r="C72" s="18" t="s">
        <v>8</v>
      </c>
      <c r="D72" s="16">
        <v>200</v>
      </c>
      <c r="E72" s="17">
        <v>6.7</v>
      </c>
      <c r="F72" s="17">
        <v>1340</v>
      </c>
      <c r="G72" s="6">
        <v>7.03</v>
      </c>
      <c r="H72" s="6">
        <v>1406</v>
      </c>
      <c r="I72" s="6">
        <v>7.03</v>
      </c>
      <c r="J72" s="6">
        <v>1406</v>
      </c>
      <c r="K72" s="21">
        <f t="shared" si="0"/>
        <v>1384</v>
      </c>
    </row>
    <row r="73" spans="1:11">
      <c r="A73" s="14">
        <v>65</v>
      </c>
      <c r="B73" s="15" t="s">
        <v>66</v>
      </c>
      <c r="C73" s="18" t="s">
        <v>8</v>
      </c>
      <c r="D73" s="16">
        <v>200</v>
      </c>
      <c r="E73" s="17">
        <v>6.7</v>
      </c>
      <c r="F73" s="17">
        <v>1340</v>
      </c>
      <c r="G73" s="6">
        <v>7.03</v>
      </c>
      <c r="H73" s="6">
        <v>1406</v>
      </c>
      <c r="I73" s="6">
        <v>7.03</v>
      </c>
      <c r="J73" s="6">
        <v>1406</v>
      </c>
      <c r="K73" s="21">
        <f t="shared" si="0"/>
        <v>1384</v>
      </c>
    </row>
    <row r="74" spans="1:11">
      <c r="A74" s="14">
        <v>66</v>
      </c>
      <c r="B74" s="15" t="s">
        <v>67</v>
      </c>
      <c r="C74" s="18" t="s">
        <v>8</v>
      </c>
      <c r="D74" s="16">
        <v>300</v>
      </c>
      <c r="E74" s="17">
        <v>5.35</v>
      </c>
      <c r="F74" s="17">
        <v>1605</v>
      </c>
      <c r="G74" s="6">
        <v>5.72</v>
      </c>
      <c r="H74" s="6">
        <v>1716</v>
      </c>
      <c r="I74" s="6">
        <v>5.35</v>
      </c>
      <c r="J74" s="6">
        <v>1605</v>
      </c>
      <c r="K74" s="21">
        <f t="shared" ref="K74:K102" si="1">(F74+H74+J74)/3</f>
        <v>1642</v>
      </c>
    </row>
    <row r="75" spans="1:11">
      <c r="A75" s="14">
        <v>67</v>
      </c>
      <c r="B75" s="15" t="s">
        <v>68</v>
      </c>
      <c r="C75" s="18" t="s">
        <v>8</v>
      </c>
      <c r="D75" s="16">
        <v>30</v>
      </c>
      <c r="E75" s="17">
        <v>34</v>
      </c>
      <c r="F75" s="17">
        <v>1020</v>
      </c>
      <c r="G75" s="6">
        <v>37</v>
      </c>
      <c r="H75" s="6">
        <v>1110</v>
      </c>
      <c r="I75" s="6">
        <v>36</v>
      </c>
      <c r="J75" s="6">
        <v>1080</v>
      </c>
      <c r="K75" s="21">
        <f t="shared" si="1"/>
        <v>1070</v>
      </c>
    </row>
    <row r="76" spans="1:11">
      <c r="A76" s="14">
        <v>68</v>
      </c>
      <c r="B76" s="15" t="s">
        <v>69</v>
      </c>
      <c r="C76" s="18" t="s">
        <v>8</v>
      </c>
      <c r="D76" s="16">
        <v>200</v>
      </c>
      <c r="E76" s="17">
        <v>5.44</v>
      </c>
      <c r="F76" s="17">
        <v>1088</v>
      </c>
      <c r="G76" s="6">
        <v>6.07</v>
      </c>
      <c r="H76" s="6">
        <v>1214</v>
      </c>
      <c r="I76" s="6">
        <v>5.71</v>
      </c>
      <c r="J76" s="6">
        <v>1142</v>
      </c>
      <c r="K76" s="21">
        <f t="shared" si="1"/>
        <v>1148</v>
      </c>
    </row>
    <row r="77" spans="1:11">
      <c r="A77" s="14">
        <v>69</v>
      </c>
      <c r="B77" s="15" t="s">
        <v>70</v>
      </c>
      <c r="C77" s="18" t="s">
        <v>8</v>
      </c>
      <c r="D77" s="16">
        <v>50</v>
      </c>
      <c r="E77" s="17">
        <v>32</v>
      </c>
      <c r="F77" s="17">
        <v>1600</v>
      </c>
      <c r="G77" s="6">
        <v>32</v>
      </c>
      <c r="H77" s="6">
        <v>1600</v>
      </c>
      <c r="I77" s="6">
        <v>32</v>
      </c>
      <c r="J77" s="6">
        <v>1600</v>
      </c>
      <c r="K77" s="21">
        <f t="shared" si="1"/>
        <v>1600</v>
      </c>
    </row>
    <row r="78" spans="1:11" ht="45">
      <c r="A78" s="14">
        <v>70</v>
      </c>
      <c r="B78" s="15" t="s">
        <v>39</v>
      </c>
      <c r="C78" s="18" t="s">
        <v>8</v>
      </c>
      <c r="D78" s="18">
        <v>50</v>
      </c>
      <c r="E78" s="17">
        <v>23</v>
      </c>
      <c r="F78" s="17">
        <v>1150</v>
      </c>
      <c r="G78" s="6">
        <v>23</v>
      </c>
      <c r="H78" s="6">
        <v>1150</v>
      </c>
      <c r="I78" s="6">
        <v>23</v>
      </c>
      <c r="J78" s="6">
        <v>1150</v>
      </c>
      <c r="K78" s="21">
        <f t="shared" si="1"/>
        <v>1150</v>
      </c>
    </row>
    <row r="79" spans="1:11" ht="30">
      <c r="A79" s="14">
        <v>71</v>
      </c>
      <c r="B79" s="15" t="s">
        <v>71</v>
      </c>
      <c r="C79" s="18" t="s">
        <v>8</v>
      </c>
      <c r="D79" s="18">
        <v>1</v>
      </c>
      <c r="E79" s="17">
        <v>865</v>
      </c>
      <c r="F79" s="17">
        <v>865</v>
      </c>
      <c r="G79" s="6">
        <v>916</v>
      </c>
      <c r="H79" s="6">
        <v>916</v>
      </c>
      <c r="I79" s="6">
        <v>916</v>
      </c>
      <c r="J79" s="6">
        <v>916</v>
      </c>
      <c r="K79" s="21">
        <f t="shared" si="1"/>
        <v>899</v>
      </c>
    </row>
    <row r="80" spans="1:11" ht="45">
      <c r="A80" s="14">
        <v>72</v>
      </c>
      <c r="B80" s="15" t="s">
        <v>72</v>
      </c>
      <c r="C80" s="18" t="s">
        <v>8</v>
      </c>
      <c r="D80" s="18">
        <v>1000</v>
      </c>
      <c r="E80" s="17">
        <v>2.2799999999999998</v>
      </c>
      <c r="F80" s="17">
        <v>2280</v>
      </c>
      <c r="G80" s="6">
        <v>2.5099999999999998</v>
      </c>
      <c r="H80" s="6">
        <v>2510</v>
      </c>
      <c r="I80" s="6">
        <v>2.5099999999999998</v>
      </c>
      <c r="J80" s="6">
        <v>2510</v>
      </c>
      <c r="K80" s="21">
        <f t="shared" si="1"/>
        <v>2433.3333333333335</v>
      </c>
    </row>
    <row r="81" spans="1:11">
      <c r="A81" s="14">
        <v>73</v>
      </c>
      <c r="B81" s="15" t="s">
        <v>73</v>
      </c>
      <c r="C81" s="18" t="s">
        <v>8</v>
      </c>
      <c r="D81" s="18">
        <v>200</v>
      </c>
      <c r="E81" s="17">
        <v>7.83</v>
      </c>
      <c r="F81" s="17">
        <v>1566</v>
      </c>
      <c r="G81" s="6">
        <v>7.83</v>
      </c>
      <c r="H81" s="6">
        <v>1566</v>
      </c>
      <c r="I81" s="6">
        <v>7.83</v>
      </c>
      <c r="J81" s="6">
        <v>1566</v>
      </c>
      <c r="K81" s="21">
        <f t="shared" si="1"/>
        <v>1566</v>
      </c>
    </row>
    <row r="82" spans="1:11" ht="30">
      <c r="A82" s="14">
        <v>74</v>
      </c>
      <c r="B82" s="15" t="s">
        <v>74</v>
      </c>
      <c r="C82" s="18" t="s">
        <v>8</v>
      </c>
      <c r="D82" s="16">
        <v>2000</v>
      </c>
      <c r="E82" s="17">
        <v>0.84</v>
      </c>
      <c r="F82" s="17">
        <v>1680</v>
      </c>
      <c r="G82" s="6">
        <v>0.78</v>
      </c>
      <c r="H82" s="6">
        <v>1560</v>
      </c>
      <c r="I82" s="6">
        <v>0.89</v>
      </c>
      <c r="J82" s="6">
        <v>1780</v>
      </c>
      <c r="K82" s="21">
        <f t="shared" si="1"/>
        <v>1673.3333333333333</v>
      </c>
    </row>
    <row r="83" spans="1:11" ht="30">
      <c r="A83" s="14">
        <v>75</v>
      </c>
      <c r="B83" s="15" t="s">
        <v>75</v>
      </c>
      <c r="C83" s="18" t="s">
        <v>8</v>
      </c>
      <c r="D83" s="16">
        <v>300</v>
      </c>
      <c r="E83" s="17">
        <v>4.63</v>
      </c>
      <c r="F83" s="17">
        <v>1389</v>
      </c>
      <c r="G83" s="6">
        <v>4.63</v>
      </c>
      <c r="H83" s="6">
        <v>1389</v>
      </c>
      <c r="I83" s="6">
        <v>4.63</v>
      </c>
      <c r="J83" s="6">
        <v>1389</v>
      </c>
      <c r="K83" s="21">
        <f t="shared" si="1"/>
        <v>1389</v>
      </c>
    </row>
    <row r="84" spans="1:11">
      <c r="A84" s="14">
        <v>76</v>
      </c>
      <c r="B84" s="15" t="s">
        <v>58</v>
      </c>
      <c r="C84" s="18" t="s">
        <v>8</v>
      </c>
      <c r="D84" s="16">
        <v>200</v>
      </c>
      <c r="E84" s="17">
        <v>5.44</v>
      </c>
      <c r="F84" s="17">
        <v>1088</v>
      </c>
      <c r="G84" s="6">
        <v>5.44</v>
      </c>
      <c r="H84" s="6">
        <v>1088</v>
      </c>
      <c r="I84" s="6">
        <v>5.44</v>
      </c>
      <c r="J84" s="6">
        <v>1088</v>
      </c>
      <c r="K84" s="21">
        <f t="shared" si="1"/>
        <v>1088</v>
      </c>
    </row>
    <row r="85" spans="1:11">
      <c r="A85" s="14">
        <v>77</v>
      </c>
      <c r="B85" s="15" t="s">
        <v>76</v>
      </c>
      <c r="C85" s="18" t="s">
        <v>8</v>
      </c>
      <c r="D85" s="18">
        <v>100</v>
      </c>
      <c r="E85" s="17">
        <v>15.27</v>
      </c>
      <c r="F85" s="17">
        <v>1527</v>
      </c>
      <c r="G85" s="6">
        <v>15.27</v>
      </c>
      <c r="H85" s="6">
        <v>1527</v>
      </c>
      <c r="I85" s="6">
        <v>15.27</v>
      </c>
      <c r="J85" s="6">
        <v>1527</v>
      </c>
      <c r="K85" s="21">
        <f t="shared" si="1"/>
        <v>1527</v>
      </c>
    </row>
    <row r="86" spans="1:11">
      <c r="A86" s="14">
        <v>78</v>
      </c>
      <c r="B86" s="15" t="s">
        <v>15</v>
      </c>
      <c r="C86" s="18" t="s">
        <v>8</v>
      </c>
      <c r="D86" s="18">
        <v>300</v>
      </c>
      <c r="E86" s="17">
        <v>5.35</v>
      </c>
      <c r="F86" s="17">
        <v>1605</v>
      </c>
      <c r="G86" s="6">
        <v>5.35</v>
      </c>
      <c r="H86" s="6">
        <v>1650</v>
      </c>
      <c r="I86" s="6">
        <v>5.35</v>
      </c>
      <c r="J86" s="6">
        <v>1605</v>
      </c>
      <c r="K86" s="21">
        <f t="shared" si="1"/>
        <v>1620</v>
      </c>
    </row>
    <row r="87" spans="1:11" ht="45">
      <c r="A87" s="14">
        <v>79</v>
      </c>
      <c r="B87" s="15" t="s">
        <v>77</v>
      </c>
      <c r="C87" s="18" t="s">
        <v>8</v>
      </c>
      <c r="D87" s="16">
        <v>1</v>
      </c>
      <c r="E87" s="17">
        <v>865</v>
      </c>
      <c r="F87" s="17">
        <v>865</v>
      </c>
      <c r="G87" s="6">
        <v>916</v>
      </c>
      <c r="H87" s="6">
        <v>916</v>
      </c>
      <c r="I87" s="6">
        <v>916</v>
      </c>
      <c r="J87" s="6">
        <v>916</v>
      </c>
      <c r="K87" s="21">
        <f t="shared" si="1"/>
        <v>899</v>
      </c>
    </row>
    <row r="88" spans="1:11" ht="30">
      <c r="A88" s="14">
        <v>80</v>
      </c>
      <c r="B88" s="15" t="s">
        <v>78</v>
      </c>
      <c r="C88" s="18" t="s">
        <v>8</v>
      </c>
      <c r="D88" s="16">
        <v>100</v>
      </c>
      <c r="E88" s="17">
        <v>15.27</v>
      </c>
      <c r="F88" s="17">
        <v>1527</v>
      </c>
      <c r="G88" s="6">
        <v>15.27</v>
      </c>
      <c r="H88" s="6">
        <v>1527</v>
      </c>
      <c r="I88" s="6">
        <v>15.27</v>
      </c>
      <c r="J88" s="6">
        <v>1527</v>
      </c>
      <c r="K88" s="21">
        <f t="shared" si="1"/>
        <v>1527</v>
      </c>
    </row>
    <row r="89" spans="1:11" ht="30">
      <c r="A89" s="14">
        <v>81</v>
      </c>
      <c r="B89" s="15" t="s">
        <v>79</v>
      </c>
      <c r="C89" s="18" t="s">
        <v>8</v>
      </c>
      <c r="D89" s="16">
        <v>1000</v>
      </c>
      <c r="E89" s="17">
        <v>1.54</v>
      </c>
      <c r="F89" s="17">
        <v>1540</v>
      </c>
      <c r="G89" s="6">
        <v>1.72</v>
      </c>
      <c r="H89" s="6">
        <v>1720</v>
      </c>
      <c r="I89" s="6">
        <v>1.54</v>
      </c>
      <c r="J89" s="6">
        <v>1540</v>
      </c>
      <c r="K89" s="21">
        <f t="shared" si="1"/>
        <v>1600</v>
      </c>
    </row>
    <row r="90" spans="1:11" ht="45">
      <c r="A90" s="14">
        <v>82</v>
      </c>
      <c r="B90" s="15" t="s">
        <v>80</v>
      </c>
      <c r="C90" s="18" t="s">
        <v>8</v>
      </c>
      <c r="D90" s="16">
        <v>1000</v>
      </c>
      <c r="E90" s="17">
        <v>2.2799999999999998</v>
      </c>
      <c r="F90" s="17">
        <v>2280</v>
      </c>
      <c r="G90" s="6">
        <v>2.44</v>
      </c>
      <c r="H90" s="6">
        <v>2440</v>
      </c>
      <c r="I90" s="6">
        <v>2.2799999999999998</v>
      </c>
      <c r="J90" s="6">
        <v>2280</v>
      </c>
      <c r="K90" s="21">
        <f t="shared" si="1"/>
        <v>2333.3333333333335</v>
      </c>
    </row>
    <row r="91" spans="1:11" ht="45">
      <c r="A91" s="14">
        <v>83</v>
      </c>
      <c r="B91" s="15" t="s">
        <v>81</v>
      </c>
      <c r="C91" s="18" t="s">
        <v>8</v>
      </c>
      <c r="D91" s="16">
        <v>1500</v>
      </c>
      <c r="E91" s="17">
        <v>1.42</v>
      </c>
      <c r="F91" s="17">
        <v>2130</v>
      </c>
      <c r="G91" s="6">
        <v>1.64</v>
      </c>
      <c r="H91" s="6">
        <v>2460</v>
      </c>
      <c r="I91" s="6">
        <v>1.51</v>
      </c>
      <c r="J91" s="6">
        <v>2265</v>
      </c>
      <c r="K91" s="21">
        <f t="shared" si="1"/>
        <v>2285</v>
      </c>
    </row>
    <row r="92" spans="1:11">
      <c r="A92" s="14">
        <v>84</v>
      </c>
      <c r="B92" s="15" t="s">
        <v>82</v>
      </c>
      <c r="C92" s="18" t="s">
        <v>8</v>
      </c>
      <c r="D92" s="16">
        <v>100</v>
      </c>
      <c r="E92" s="17">
        <v>11</v>
      </c>
      <c r="F92" s="17">
        <v>1100</v>
      </c>
      <c r="G92" s="6">
        <v>12</v>
      </c>
      <c r="H92" s="6">
        <v>1200</v>
      </c>
      <c r="I92" s="6">
        <v>11</v>
      </c>
      <c r="J92" s="6">
        <v>1100</v>
      </c>
      <c r="K92" s="21">
        <f t="shared" si="1"/>
        <v>1133.3333333333333</v>
      </c>
    </row>
    <row r="93" spans="1:11">
      <c r="A93" s="14">
        <v>85</v>
      </c>
      <c r="B93" s="15" t="s">
        <v>83</v>
      </c>
      <c r="C93" s="18" t="s">
        <v>8</v>
      </c>
      <c r="D93" s="16">
        <v>3000</v>
      </c>
      <c r="E93" s="17">
        <v>1.34</v>
      </c>
      <c r="F93" s="17">
        <v>4020</v>
      </c>
      <c r="G93" s="6">
        <v>1.66</v>
      </c>
      <c r="H93" s="6">
        <v>4980</v>
      </c>
      <c r="I93" s="6">
        <v>1.41</v>
      </c>
      <c r="J93" s="6">
        <v>4230</v>
      </c>
      <c r="K93" s="21">
        <f t="shared" si="1"/>
        <v>4410</v>
      </c>
    </row>
    <row r="94" spans="1:11">
      <c r="A94" s="14">
        <v>86</v>
      </c>
      <c r="B94" s="15" t="s">
        <v>84</v>
      </c>
      <c r="C94" s="18" t="s">
        <v>8</v>
      </c>
      <c r="D94" s="16">
        <v>3000</v>
      </c>
      <c r="E94" s="17">
        <v>1.01</v>
      </c>
      <c r="F94" s="17">
        <v>3030</v>
      </c>
      <c r="G94" s="6">
        <v>1.1200000000000001</v>
      </c>
      <c r="H94" s="6">
        <v>3360</v>
      </c>
      <c r="I94" s="6">
        <v>1.06</v>
      </c>
      <c r="J94" s="6">
        <v>3180</v>
      </c>
      <c r="K94" s="21">
        <f t="shared" si="1"/>
        <v>3190</v>
      </c>
    </row>
    <row r="95" spans="1:11" ht="45">
      <c r="A95" s="14">
        <v>87</v>
      </c>
      <c r="B95" s="15" t="s">
        <v>85</v>
      </c>
      <c r="C95" s="18" t="s">
        <v>8</v>
      </c>
      <c r="D95" s="16">
        <v>30</v>
      </c>
      <c r="E95" s="17">
        <v>114</v>
      </c>
      <c r="F95" s="17">
        <v>3420</v>
      </c>
      <c r="G95" s="6">
        <v>126</v>
      </c>
      <c r="H95" s="6">
        <v>3780</v>
      </c>
      <c r="I95" s="6">
        <v>120</v>
      </c>
      <c r="J95" s="6">
        <v>3600</v>
      </c>
      <c r="K95" s="21">
        <f t="shared" si="1"/>
        <v>3600</v>
      </c>
    </row>
    <row r="96" spans="1:11" ht="30">
      <c r="A96" s="14">
        <v>88</v>
      </c>
      <c r="B96" s="15" t="s">
        <v>86</v>
      </c>
      <c r="C96" s="18" t="s">
        <v>8</v>
      </c>
      <c r="D96" s="18">
        <v>5</v>
      </c>
      <c r="E96" s="17">
        <v>355</v>
      </c>
      <c r="F96" s="17">
        <v>1775</v>
      </c>
      <c r="G96" s="6">
        <v>355</v>
      </c>
      <c r="H96" s="6">
        <v>1775</v>
      </c>
      <c r="I96" s="6">
        <v>355</v>
      </c>
      <c r="J96" s="6">
        <v>1775</v>
      </c>
      <c r="K96" s="21">
        <f t="shared" si="1"/>
        <v>1775</v>
      </c>
    </row>
    <row r="97" spans="1:11" ht="30">
      <c r="A97" s="14">
        <v>89</v>
      </c>
      <c r="B97" s="15" t="s">
        <v>87</v>
      </c>
      <c r="C97" s="18" t="s">
        <v>8</v>
      </c>
      <c r="D97" s="18">
        <v>30</v>
      </c>
      <c r="E97" s="17">
        <v>114</v>
      </c>
      <c r="F97" s="17">
        <v>3420</v>
      </c>
      <c r="G97" s="6">
        <v>126</v>
      </c>
      <c r="H97" s="6">
        <v>3780</v>
      </c>
      <c r="I97" s="6">
        <v>120</v>
      </c>
      <c r="J97" s="6">
        <v>3600</v>
      </c>
      <c r="K97" s="21">
        <f t="shared" si="1"/>
        <v>3600</v>
      </c>
    </row>
    <row r="98" spans="1:11" ht="45">
      <c r="A98" s="14">
        <v>90</v>
      </c>
      <c r="B98" s="15" t="s">
        <v>88</v>
      </c>
      <c r="C98" s="18" t="s">
        <v>8</v>
      </c>
      <c r="D98" s="18">
        <v>300</v>
      </c>
      <c r="E98" s="17">
        <v>3.91</v>
      </c>
      <c r="F98" s="17">
        <v>1173</v>
      </c>
      <c r="G98" s="6">
        <v>4.32</v>
      </c>
      <c r="H98" s="6">
        <v>1296</v>
      </c>
      <c r="I98" s="6">
        <v>4.03</v>
      </c>
      <c r="J98" s="6">
        <v>1209</v>
      </c>
      <c r="K98" s="21">
        <f t="shared" si="1"/>
        <v>1226</v>
      </c>
    </row>
    <row r="99" spans="1:11" ht="60">
      <c r="A99" s="14">
        <v>91</v>
      </c>
      <c r="B99" s="15" t="s">
        <v>89</v>
      </c>
      <c r="C99" s="18" t="s">
        <v>8</v>
      </c>
      <c r="D99" s="18">
        <v>2</v>
      </c>
      <c r="E99" s="17">
        <v>732</v>
      </c>
      <c r="F99" s="17">
        <v>1464</v>
      </c>
      <c r="G99" s="6">
        <v>783</v>
      </c>
      <c r="H99" s="6">
        <v>1566</v>
      </c>
      <c r="I99" s="6">
        <v>732</v>
      </c>
      <c r="J99" s="6">
        <v>1464</v>
      </c>
      <c r="K99" s="21">
        <f t="shared" si="1"/>
        <v>1498</v>
      </c>
    </row>
    <row r="100" spans="1:11">
      <c r="A100" s="14">
        <v>92</v>
      </c>
      <c r="B100" s="15" t="s">
        <v>83</v>
      </c>
      <c r="C100" s="18" t="s">
        <v>8</v>
      </c>
      <c r="D100" s="18">
        <v>500</v>
      </c>
      <c r="E100" s="17">
        <v>4.17</v>
      </c>
      <c r="F100" s="17">
        <v>2085</v>
      </c>
      <c r="G100" s="6">
        <v>4.47</v>
      </c>
      <c r="H100" s="6">
        <v>2235</v>
      </c>
      <c r="I100" s="6">
        <v>4.17</v>
      </c>
      <c r="J100" s="6">
        <v>2085</v>
      </c>
      <c r="K100" s="21">
        <f t="shared" si="1"/>
        <v>2135</v>
      </c>
    </row>
    <row r="101" spans="1:11">
      <c r="A101" s="14">
        <v>93</v>
      </c>
      <c r="B101" s="15" t="s">
        <v>90</v>
      </c>
      <c r="C101" s="18" t="s">
        <v>8</v>
      </c>
      <c r="D101" s="18">
        <v>500</v>
      </c>
      <c r="E101" s="17">
        <v>3.1</v>
      </c>
      <c r="F101" s="17">
        <v>1550</v>
      </c>
      <c r="G101" s="6">
        <v>3.32</v>
      </c>
      <c r="H101" s="6">
        <v>1660</v>
      </c>
      <c r="I101" s="6">
        <v>3.1</v>
      </c>
      <c r="J101" s="6">
        <v>1550</v>
      </c>
      <c r="K101" s="21">
        <f t="shared" si="1"/>
        <v>1586.6666666666667</v>
      </c>
    </row>
    <row r="102" spans="1:11">
      <c r="A102" s="22" t="s">
        <v>91</v>
      </c>
      <c r="B102" s="22"/>
      <c r="C102" s="22"/>
      <c r="D102" s="22"/>
      <c r="E102" s="22"/>
      <c r="F102" s="23">
        <v>149497</v>
      </c>
      <c r="G102" s="6"/>
      <c r="H102" s="8">
        <v>158522</v>
      </c>
      <c r="I102" s="6"/>
      <c r="J102" s="7">
        <v>153185</v>
      </c>
      <c r="K102" s="24">
        <f t="shared" si="1"/>
        <v>153734.66666666666</v>
      </c>
    </row>
  </sheetData>
  <mergeCells count="16">
    <mergeCell ref="A2:J2"/>
    <mergeCell ref="A3:J3"/>
    <mergeCell ref="K7:K8"/>
    <mergeCell ref="E6:F6"/>
    <mergeCell ref="G7:G8"/>
    <mergeCell ref="H7:H8"/>
    <mergeCell ref="I7:I8"/>
    <mergeCell ref="J7:J8"/>
    <mergeCell ref="G6:H6"/>
    <mergeCell ref="I6:J6"/>
    <mergeCell ref="A7:A8"/>
    <mergeCell ref="B7:B8"/>
    <mergeCell ref="D7:D8"/>
    <mergeCell ref="E7:E8"/>
    <mergeCell ref="F7:F8"/>
    <mergeCell ref="A102:E10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2020-09-28T08:02:03Z</dcterms:modified>
</cp:coreProperties>
</file>