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AX9" i="1"/>
  <c r="AX10"/>
  <c r="AX11"/>
  <c r="AX12"/>
  <c r="AX13"/>
  <c r="AX14"/>
  <c r="AX15"/>
  <c r="AX16"/>
  <c r="AX17"/>
  <c r="AX18"/>
  <c r="AX19"/>
  <c r="AX20"/>
  <c r="AX21"/>
  <c r="AX22"/>
  <c r="AX23"/>
  <c r="AX24"/>
  <c r="AX25"/>
  <c r="AX26"/>
  <c r="AX27"/>
  <c r="AX28"/>
  <c r="AX29"/>
  <c r="AX30"/>
  <c r="AX31"/>
  <c r="AX32"/>
  <c r="AX33"/>
  <c r="AX34"/>
  <c r="AX35"/>
  <c r="AX36"/>
  <c r="AX37"/>
  <c r="AX38"/>
  <c r="AX39"/>
  <c r="AX40"/>
  <c r="AX41"/>
  <c r="AX42"/>
  <c r="AX43"/>
  <c r="AX44"/>
  <c r="AX45"/>
  <c r="AX46"/>
  <c r="AX47"/>
  <c r="AX48"/>
  <c r="AX49"/>
  <c r="AX50"/>
  <c r="AX51"/>
  <c r="AX52"/>
  <c r="AX53"/>
  <c r="AX54"/>
  <c r="AX55"/>
  <c r="AX56"/>
  <c r="AX57"/>
  <c r="AX58"/>
  <c r="AX59"/>
  <c r="AX60"/>
  <c r="AX61"/>
  <c r="AX62"/>
  <c r="AX63"/>
  <c r="AX64"/>
  <c r="AX65"/>
  <c r="AX66"/>
  <c r="AX67"/>
  <c r="AX68"/>
  <c r="AX69"/>
  <c r="AX70"/>
  <c r="AX71"/>
  <c r="AX72"/>
  <c r="AX73"/>
  <c r="AX74"/>
  <c r="AX75"/>
  <c r="AX76"/>
  <c r="AX77"/>
  <c r="AX78"/>
  <c r="AX79"/>
  <c r="AX8"/>
</calcChain>
</file>

<file path=xl/sharedStrings.xml><?xml version="1.0" encoding="utf-8"?>
<sst xmlns="http://schemas.openxmlformats.org/spreadsheetml/2006/main" count="233" uniqueCount="162">
  <si>
    <t>№</t>
  </si>
  <si>
    <t>Товар</t>
  </si>
  <si>
    <t>Кол-во</t>
  </si>
  <si>
    <t>Ед.</t>
  </si>
  <si>
    <t>Цена</t>
  </si>
  <si>
    <t>Сумма</t>
  </si>
  <si>
    <t>1</t>
  </si>
  <si>
    <t>AUD625 Реагент для определения холестерина-ЛПНП 6х40/4х20 мл</t>
  </si>
  <si>
    <t>наб.</t>
  </si>
  <si>
    <t>2</t>
  </si>
  <si>
    <t>AUD602 Реагент для определения холестерина-ЛПВП 6х40/4х20 мл</t>
  </si>
  <si>
    <t>3</t>
  </si>
  <si>
    <t>AUD331 Реагент для определения железа 4х50/2х20 мл</t>
  </si>
  <si>
    <t>4</t>
  </si>
  <si>
    <t>AUD325 Реагент для определения трансферрина 6x20/2x12 мл</t>
  </si>
  <si>
    <t>5</t>
  </si>
  <si>
    <t>AUD304 Реагент для определения С-реактивного белка 2х50/1х20 мл</t>
  </si>
  <si>
    <t>6</t>
  </si>
  <si>
    <t>AUD316 Реагент для определения общего белка 9х50/9х50 мл</t>
  </si>
  <si>
    <t>7</t>
  </si>
  <si>
    <t>AUD317 Реагент для определения альбумина 18х50 мл</t>
  </si>
  <si>
    <t>8</t>
  </si>
  <si>
    <t>AUD151 Реагент для определения мочевины 10х50/5х20 мл</t>
  </si>
  <si>
    <t>9</t>
  </si>
  <si>
    <t>AUD813 Реагент для определения мочевой кислоты 6х50/3х20 мл</t>
  </si>
  <si>
    <t>10</t>
  </si>
  <si>
    <t>AUD216 Реагент для определения креатинина 10х50/5х20 мл (Jaf)</t>
  </si>
  <si>
    <t>11</t>
  </si>
  <si>
    <t>AUD215 Реагент для определения билирубина общего 10х50/5х20 мл</t>
  </si>
  <si>
    <t>12</t>
  </si>
  <si>
    <t>AUD295 Реагент для определения билирубина прямого 10х50/5х20 мл</t>
  </si>
  <si>
    <t>13</t>
  </si>
  <si>
    <t>AUD238 Реагент для определения глюкозы 12x50 мл</t>
  </si>
  <si>
    <t>14</t>
  </si>
  <si>
    <t>AUD154 Реагент для определения триглицеридов 12х50 мл</t>
  </si>
  <si>
    <t>15</t>
  </si>
  <si>
    <t>AUD115 Реагент для определения холестерина 12х50 мл</t>
  </si>
  <si>
    <t>16</t>
  </si>
  <si>
    <t>AUD102 Реагент для определения кальция 12х50 мл</t>
  </si>
  <si>
    <t>17</t>
  </si>
  <si>
    <t>AUD201 Реагент для определения лактатдегидрогеназы 6x50/3х20 мл</t>
  </si>
  <si>
    <t>18</t>
  </si>
  <si>
    <t>AUD127 Реагент для определения аспартатаминотрансферазы 10х50/5х20 мл</t>
  </si>
  <si>
    <t>19</t>
  </si>
  <si>
    <t>AUD128 Реагент для определения аланинаминотрансферазы 10х50/5х20 мл</t>
  </si>
  <si>
    <t>20</t>
  </si>
  <si>
    <t>AUD119 Реагент для определения креатинкиназы 4х40/2х20 мл</t>
  </si>
  <si>
    <t>21</t>
  </si>
  <si>
    <t>AUD183 Реагент для определения амилазы 6х50/3х20 мл</t>
  </si>
  <si>
    <t>22</t>
  </si>
  <si>
    <t>AUD233 Реагент для определения щелочной фосфатазы 6х50/3х20 мл</t>
  </si>
  <si>
    <t>23</t>
  </si>
  <si>
    <t>AUD229 Реагент для определения фосфора 6х50/3x43.5 мл</t>
  </si>
  <si>
    <t>24</t>
  </si>
  <si>
    <t>AUD2211 Реагент для определения гемоглобина гликозилированного 1x20/1х9/1х32 мл</t>
  </si>
  <si>
    <t>25</t>
  </si>
  <si>
    <t>AUD234 Реагент для определения гамма-ГТ 6x42,5/6х8,5 мл</t>
  </si>
  <si>
    <t>26</t>
  </si>
  <si>
    <t>AUD522* Реагент для определения ферритина 6x20/2x20 мл</t>
  </si>
  <si>
    <t>27</t>
  </si>
  <si>
    <t>AUD548 Реагент для определения ревматоидного фактора 1x50/1x10 мл</t>
  </si>
  <si>
    <t>28</t>
  </si>
  <si>
    <t>AUD1119* Реагент для определения натрия 4х40/4х20/2х3 мл</t>
  </si>
  <si>
    <t>29</t>
  </si>
  <si>
    <t>AUD504 Реагент для определения хлорида 5х50 мл</t>
  </si>
  <si>
    <t>30</t>
  </si>
  <si>
    <t>AD983 Мультикалибратор (Универсальный калибратор) 10х5 мл</t>
  </si>
  <si>
    <t>31</t>
  </si>
  <si>
    <t>AD922 Мультиконтроль (Универсальный контроль) 1 уровень 20х5 мл</t>
  </si>
  <si>
    <t>32</t>
  </si>
  <si>
    <t>AD932 Мультиконтроль (Универсальный контроль) 2 уровень 20x5 мл</t>
  </si>
  <si>
    <t>33</t>
  </si>
  <si>
    <t>AD9006 Контроль для специфических белков 1 уровень 10x1 мл</t>
  </si>
  <si>
    <t>34</t>
  </si>
  <si>
    <t>AD9016 Контроль для специфических белков 2 уровень 10x1 мл</t>
  </si>
  <si>
    <t>35</t>
  </si>
  <si>
    <t>AD964 Калибратор для С-реактивного белка 10х1 мл</t>
  </si>
  <si>
    <t>36</t>
  </si>
  <si>
    <t>AD9603 Калибратор для ревматоидного фактора 5х1 мл</t>
  </si>
  <si>
    <t>37</t>
  </si>
  <si>
    <t>AD9009 Контроль для липидов 1 уровень 5x3 мл</t>
  </si>
  <si>
    <t>38</t>
  </si>
  <si>
    <t>AD9019 Контроль для липидов 2 уровень 5x3 мл</t>
  </si>
  <si>
    <t>39</t>
  </si>
  <si>
    <t>AD9601* Калибратор для ферритина 6х1 мл</t>
  </si>
  <si>
    <t>40</t>
  </si>
  <si>
    <t>AD9605 Калибратор для специфических белков 5x1 мл</t>
  </si>
  <si>
    <t>41</t>
  </si>
  <si>
    <t>AD9708 Калибратор для гемоглобина гликозилированного 2х0,5 мл</t>
  </si>
  <si>
    <t>42</t>
  </si>
  <si>
    <t>AD9104 Контроль для гемоглобина гликозилированного 2х0,5 мл</t>
  </si>
  <si>
    <t>43</t>
  </si>
  <si>
    <t>AD727GР Реагент для определения глюкозы 1000 мл</t>
  </si>
  <si>
    <t>44</t>
  </si>
  <si>
    <t>AD724CH Реагент для определения холестерина,  1000 мл</t>
  </si>
  <si>
    <t>45</t>
  </si>
  <si>
    <t>КАЛИЙ-ОЛЬВЕКС   (026.001)</t>
  </si>
  <si>
    <t>уп.</t>
  </si>
  <si>
    <t>46</t>
  </si>
  <si>
    <t>Набор реагентов для определения концентрации гемоглобина в крови (ГЕМОГЛОБИН-ОЛЬВЕКС) 015.013</t>
  </si>
  <si>
    <t>шт.</t>
  </si>
  <si>
    <t>47</t>
  </si>
  <si>
    <t>DI 01 Раствор для обслуживания и промывки №1, 250мл (концентрат 1:199) кислый</t>
  </si>
  <si>
    <t>фл.</t>
  </si>
  <si>
    <t>48</t>
  </si>
  <si>
    <t>DI 02 Раствор для обслуживания и промывки №2  250мл (концентрат 1:199) щелочной</t>
  </si>
  <si>
    <t>49</t>
  </si>
  <si>
    <t>DI 03 Раствор для обслуживания и промывки  №3  250мл (концентрат 1:199) нейтральный</t>
  </si>
  <si>
    <t>50</t>
  </si>
  <si>
    <t>DI 04 Раствор для обслуживания и промывки  С1, 250мл (концентрат 1:69)</t>
  </si>
  <si>
    <t>51</t>
  </si>
  <si>
    <t>Кювета ПС для проб для автоматического анализатора</t>
  </si>
  <si>
    <t>52</t>
  </si>
  <si>
    <t>Лизирующий реагент Аутолайз АБХ 1л LY060</t>
  </si>
  <si>
    <t>53</t>
  </si>
  <si>
    <t>Изотонический разбавитель Дилюент АБХ  (Diluent ABX) 20л DI060</t>
  </si>
  <si>
    <t>54</t>
  </si>
  <si>
    <t>Промывающий  реагент Хемаренз (Hemarenz) 1л RE024</t>
  </si>
  <si>
    <t>55</t>
  </si>
  <si>
    <t>Полоски для анализатора мочи Н-10, 100 шт/уп</t>
  </si>
  <si>
    <t>56</t>
  </si>
  <si>
    <t>0004* Пара 12 Экстенд Низкий уровень L</t>
  </si>
  <si>
    <t>57</t>
  </si>
  <si>
    <t>0005* Пара 12 Эксенд Высокий H</t>
  </si>
  <si>
    <t>58</t>
  </si>
  <si>
    <t>0006* Пара 12 Экстенд норма, контроль N</t>
  </si>
  <si>
    <t>59</t>
  </si>
  <si>
    <t>Фиксатор-краситель эозин метиленовый синий по Май-Грюнвальду (Диахим-Гемистейн-М-Г)</t>
  </si>
  <si>
    <t>л.</t>
  </si>
  <si>
    <t>60</t>
  </si>
  <si>
    <t>Краситель азур-эозин по Романовскому (Диахим-ГемиСтейн-Р)</t>
  </si>
  <si>
    <t>61</t>
  </si>
  <si>
    <t>Диахим-Униклин (Смесь для отчистки и обезжиривания стекол)</t>
  </si>
  <si>
    <t>62</t>
  </si>
  <si>
    <t>Универсальный промывающий раствор №426</t>
  </si>
  <si>
    <t>63</t>
  </si>
  <si>
    <t>Реагент для стабилизации крови при исследовании  гемостаза (цитрат натрия) №028</t>
  </si>
  <si>
    <t>64</t>
  </si>
  <si>
    <t>Пробирка вакуумная для взятия крови Improvacuter с ЭДТА 13х75 2мл(100шт)</t>
  </si>
  <si>
    <t>65</t>
  </si>
  <si>
    <t>Пробирка вакуумная для взятия крови Improvacuter с активатором свертывания 13х75 4мл(100шт)</t>
  </si>
  <si>
    <t>66</t>
  </si>
  <si>
    <t>Пробирка вакуумная для взятия крови Improvacuter с Li-гепарином 13х75 4мл(100шт)</t>
  </si>
  <si>
    <t>67</t>
  </si>
  <si>
    <t>Пробирка вакуумная для взятия крови Improvacuter с цитратом Na 3,8% 13х100 4мл(100шт)</t>
  </si>
  <si>
    <t>68</t>
  </si>
  <si>
    <t>Игла медицинская для взятия крови Improvacuter,двусторонняя 21Gх1 1/2"100шт</t>
  </si>
  <si>
    <t>69</t>
  </si>
  <si>
    <t>Игла медицинская для взятия крови Improvacuter,двусторонняя 22Gх1 1/2"100шт</t>
  </si>
  <si>
    <t>70</t>
  </si>
  <si>
    <t>Игл-бабочка медицинская для взятия крови Improvacuter 23Gх3/4"100шт</t>
  </si>
  <si>
    <t>71</t>
  </si>
  <si>
    <t>НАКОНЕЧНИК УНИВЕРСАЛ 1-кан/1000 шт. в уп. 0.5-250</t>
  </si>
  <si>
    <t>72</t>
  </si>
  <si>
    <t>Наконечники для дозаторов "Биохит" Optifit 5000 мкл, 150 мм, в коробке 100 штук</t>
  </si>
  <si>
    <t>Итого:</t>
  </si>
  <si>
    <t xml:space="preserve"> </t>
  </si>
  <si>
    <t>НУЗ "Отделенческая больница на ст.Волховстрой ОАО "РЖД"</t>
  </si>
  <si>
    <t>КП№1</t>
  </si>
  <si>
    <t>КП №3</t>
  </si>
  <si>
    <t>КП №2</t>
  </si>
  <si>
    <t>НМЦ</t>
  </si>
</sst>
</file>

<file path=xl/styles.xml><?xml version="1.0" encoding="utf-8"?>
<styleSheet xmlns="http://schemas.openxmlformats.org/spreadsheetml/2006/main">
  <fonts count="6"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horizontal="left"/>
    </xf>
  </cellStyleXfs>
  <cellXfs count="39">
    <xf numFmtId="0" fontId="0" fillId="0" borderId="0" xfId="0" applyAlignment="1"/>
    <xf numFmtId="0" fontId="0" fillId="0" borderId="7" xfId="0" applyBorder="1" applyAlignment="1"/>
    <xf numFmtId="0" fontId="1" fillId="0" borderId="0" xfId="0" applyFont="1" applyAlignment="1">
      <alignment horizontal="right" vertical="top"/>
    </xf>
    <xf numFmtId="0" fontId="2" fillId="0" borderId="0" xfId="0" applyFont="1" applyAlignment="1"/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0" fillId="0" borderId="6" xfId="0" applyNumberFormat="1" applyBorder="1" applyAlignment="1">
      <alignment horizontal="right" vertical="top"/>
    </xf>
    <xf numFmtId="4" fontId="0" fillId="0" borderId="11" xfId="0" applyNumberFormat="1" applyBorder="1" applyAlignment="1">
      <alignment horizontal="right" vertical="top"/>
    </xf>
    <xf numFmtId="4" fontId="0" fillId="0" borderId="14" xfId="0" applyNumberFormat="1" applyBorder="1" applyAlignment="1">
      <alignment horizontal="right" vertical="top"/>
    </xf>
    <xf numFmtId="4" fontId="0" fillId="0" borderId="8" xfId="0" applyNumberFormat="1" applyBorder="1" applyAlignment="1">
      <alignment horizontal="right" vertical="top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right" vertical="top"/>
    </xf>
    <xf numFmtId="4" fontId="0" fillId="0" borderId="6" xfId="0" applyNumberForma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1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right" vertical="top"/>
    </xf>
    <xf numFmtId="4" fontId="1" fillId="0" borderId="16" xfId="0" applyNumberFormat="1" applyFont="1" applyBorder="1" applyAlignment="1">
      <alignment horizontal="right" vertical="top"/>
    </xf>
    <xf numFmtId="4" fontId="1" fillId="0" borderId="17" xfId="0" applyNumberFormat="1" applyFont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4" fontId="0" fillId="0" borderId="0" xfId="0" applyNumberFormat="1" applyAlignment="1"/>
    <xf numFmtId="4" fontId="0" fillId="0" borderId="8" xfId="0" applyNumberFormat="1" applyBorder="1" applyAlignment="1"/>
    <xf numFmtId="4" fontId="5" fillId="0" borderId="8" xfId="0" applyNumberFormat="1" applyFont="1" applyBorder="1" applyAlignment="1">
      <alignment horizontal="center" wrapText="1"/>
    </xf>
    <xf numFmtId="4" fontId="5" fillId="0" borderId="18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X83"/>
  <sheetViews>
    <sheetView tabSelected="1" workbookViewId="0">
      <selection activeCell="BH88" sqref="BH88"/>
    </sheetView>
  </sheetViews>
  <sheetFormatPr defaultRowHeight="11.25"/>
  <cols>
    <col min="1" max="1" width="1.6640625" customWidth="1"/>
    <col min="2" max="19" width="3.5" customWidth="1"/>
    <col min="20" max="20" width="28.83203125" customWidth="1"/>
    <col min="21" max="31" width="3.5" customWidth="1"/>
    <col min="32" max="32" width="7.33203125" customWidth="1"/>
    <col min="33" max="33" width="0.33203125" customWidth="1"/>
    <col min="34" max="49" width="3.5" customWidth="1"/>
    <col min="50" max="50" width="14.33203125" style="35" customWidth="1"/>
    <col min="51" max="258" width="3.5" customWidth="1"/>
  </cols>
  <sheetData>
    <row r="2" spans="2:50" ht="18.75">
      <c r="B2" s="3" t="s">
        <v>157</v>
      </c>
    </row>
    <row r="5" spans="2:50" ht="16.5" thickBot="1">
      <c r="Z5" s="4" t="s">
        <v>158</v>
      </c>
      <c r="AA5" s="24"/>
      <c r="AB5" s="24"/>
      <c r="AC5" s="24"/>
      <c r="AD5" s="24"/>
      <c r="AE5" s="24"/>
      <c r="AF5" s="25"/>
      <c r="AH5" s="7" t="s">
        <v>160</v>
      </c>
      <c r="AI5" s="7"/>
      <c r="AJ5" s="7"/>
      <c r="AK5" s="7"/>
      <c r="AL5" s="7"/>
      <c r="AM5" s="7"/>
      <c r="AN5" s="7"/>
      <c r="AO5" s="7"/>
      <c r="AP5" s="4" t="s">
        <v>159</v>
      </c>
      <c r="AQ5" s="5"/>
      <c r="AR5" s="5"/>
      <c r="AS5" s="5"/>
      <c r="AT5" s="5"/>
      <c r="AU5" s="5"/>
      <c r="AV5" s="5"/>
      <c r="AW5" s="6"/>
    </row>
    <row r="6" spans="2:50" ht="12" thickBot="1">
      <c r="B6" s="30" t="s">
        <v>0</v>
      </c>
      <c r="C6" s="30"/>
      <c r="D6" s="18" t="s">
        <v>1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 t="s">
        <v>2</v>
      </c>
      <c r="V6" s="18"/>
      <c r="W6" s="18"/>
      <c r="X6" s="18" t="s">
        <v>3</v>
      </c>
      <c r="Y6" s="18"/>
      <c r="Z6" s="17" t="s">
        <v>4</v>
      </c>
      <c r="AA6" s="17"/>
      <c r="AB6" s="17"/>
      <c r="AC6" s="17"/>
      <c r="AD6" s="19" t="s">
        <v>5</v>
      </c>
      <c r="AE6" s="19"/>
      <c r="AF6" s="19"/>
      <c r="AG6" s="20"/>
      <c r="AH6" s="17" t="s">
        <v>4</v>
      </c>
      <c r="AI6" s="17"/>
      <c r="AJ6" s="17"/>
      <c r="AK6" s="17"/>
      <c r="AL6" s="19" t="s">
        <v>5</v>
      </c>
      <c r="AM6" s="19"/>
      <c r="AN6" s="19"/>
      <c r="AO6" s="19"/>
      <c r="AP6" s="17" t="s">
        <v>4</v>
      </c>
      <c r="AQ6" s="17"/>
      <c r="AR6" s="17"/>
      <c r="AS6" s="17"/>
      <c r="AT6" s="19" t="s">
        <v>5</v>
      </c>
      <c r="AU6" s="19"/>
      <c r="AV6" s="19"/>
      <c r="AW6" s="17"/>
      <c r="AX6" s="37" t="s">
        <v>161</v>
      </c>
    </row>
    <row r="7" spans="2:50" ht="15" customHeight="1">
      <c r="B7" s="30"/>
      <c r="C7" s="30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20"/>
      <c r="AE7" s="20"/>
      <c r="AF7" s="20"/>
      <c r="AG7" s="20"/>
      <c r="AH7" s="18"/>
      <c r="AI7" s="18"/>
      <c r="AJ7" s="18"/>
      <c r="AK7" s="18"/>
      <c r="AL7" s="20"/>
      <c r="AM7" s="20"/>
      <c r="AN7" s="20"/>
      <c r="AO7" s="20"/>
      <c r="AP7" s="18"/>
      <c r="AQ7" s="18"/>
      <c r="AR7" s="18"/>
      <c r="AS7" s="18"/>
      <c r="AT7" s="20"/>
      <c r="AU7" s="20"/>
      <c r="AV7" s="20"/>
      <c r="AW7" s="18"/>
      <c r="AX7" s="37"/>
    </row>
    <row r="8" spans="2:50" ht="11.25" customHeight="1">
      <c r="B8" s="26" t="s">
        <v>6</v>
      </c>
      <c r="C8" s="26"/>
      <c r="D8" s="27" t="s">
        <v>7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8">
        <v>1</v>
      </c>
      <c r="V8" s="28">
        <v>1</v>
      </c>
      <c r="W8" s="28">
        <v>1</v>
      </c>
      <c r="X8" s="29" t="s">
        <v>8</v>
      </c>
      <c r="Y8" s="29"/>
      <c r="Z8" s="21">
        <v>40098</v>
      </c>
      <c r="AA8" s="21">
        <v>40098</v>
      </c>
      <c r="AB8" s="21">
        <v>40098</v>
      </c>
      <c r="AC8" s="21">
        <v>40098</v>
      </c>
      <c r="AD8" s="22">
        <v>40098</v>
      </c>
      <c r="AE8" s="22">
        <v>40098</v>
      </c>
      <c r="AF8" s="22">
        <v>40098</v>
      </c>
      <c r="AG8" s="22">
        <v>40098</v>
      </c>
      <c r="AH8" s="21">
        <v>44108</v>
      </c>
      <c r="AI8" s="21"/>
      <c r="AJ8" s="21"/>
      <c r="AK8" s="21"/>
      <c r="AL8" s="22">
        <v>44108</v>
      </c>
      <c r="AM8" s="22"/>
      <c r="AN8" s="22"/>
      <c r="AO8" s="22"/>
      <c r="AP8" s="21">
        <v>46113</v>
      </c>
      <c r="AQ8" s="21"/>
      <c r="AR8" s="21"/>
      <c r="AS8" s="21"/>
      <c r="AT8" s="22">
        <v>46113</v>
      </c>
      <c r="AU8" s="22"/>
      <c r="AV8" s="22"/>
      <c r="AW8" s="21"/>
      <c r="AX8" s="36">
        <f>(AD8+AL8+AT8)/3</f>
        <v>43439.666666666664</v>
      </c>
    </row>
    <row r="9" spans="2:50">
      <c r="B9" s="26" t="s">
        <v>9</v>
      </c>
      <c r="C9" s="26"/>
      <c r="D9" s="27" t="s">
        <v>10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8">
        <v>1</v>
      </c>
      <c r="V9" s="28">
        <v>1</v>
      </c>
      <c r="W9" s="28">
        <v>1</v>
      </c>
      <c r="X9" s="29" t="s">
        <v>8</v>
      </c>
      <c r="Y9" s="29"/>
      <c r="Z9" s="21">
        <v>26978</v>
      </c>
      <c r="AA9" s="21">
        <v>26978</v>
      </c>
      <c r="AB9" s="21">
        <v>26978</v>
      </c>
      <c r="AC9" s="21">
        <v>26978</v>
      </c>
      <c r="AD9" s="22">
        <v>26978</v>
      </c>
      <c r="AE9" s="22">
        <v>26978</v>
      </c>
      <c r="AF9" s="22">
        <v>26978</v>
      </c>
      <c r="AG9" s="22">
        <v>26978</v>
      </c>
      <c r="AH9" s="21">
        <v>29676</v>
      </c>
      <c r="AI9" s="21"/>
      <c r="AJ9" s="21"/>
      <c r="AK9" s="21"/>
      <c r="AL9" s="22">
        <v>29676</v>
      </c>
      <c r="AM9" s="22"/>
      <c r="AN9" s="22"/>
      <c r="AO9" s="22"/>
      <c r="AP9" s="21">
        <v>31025</v>
      </c>
      <c r="AQ9" s="21"/>
      <c r="AR9" s="21"/>
      <c r="AS9" s="21"/>
      <c r="AT9" s="22">
        <v>31025</v>
      </c>
      <c r="AU9" s="22"/>
      <c r="AV9" s="22"/>
      <c r="AW9" s="21"/>
      <c r="AX9" s="36">
        <f t="shared" ref="AX9:AX72" si="0">(AD9+AL9+AT9)/3</f>
        <v>29226.333333333332</v>
      </c>
    </row>
    <row r="10" spans="2:50">
      <c r="B10" s="26" t="s">
        <v>11</v>
      </c>
      <c r="C10" s="26"/>
      <c r="D10" s="27" t="s">
        <v>12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8">
        <v>1</v>
      </c>
      <c r="V10" s="28">
        <v>1</v>
      </c>
      <c r="W10" s="28">
        <v>1</v>
      </c>
      <c r="X10" s="29" t="s">
        <v>8</v>
      </c>
      <c r="Y10" s="29"/>
      <c r="Z10" s="21">
        <v>5658</v>
      </c>
      <c r="AA10" s="21">
        <v>5658</v>
      </c>
      <c r="AB10" s="21">
        <v>5658</v>
      </c>
      <c r="AC10" s="21">
        <v>5658</v>
      </c>
      <c r="AD10" s="22">
        <v>5658</v>
      </c>
      <c r="AE10" s="22">
        <v>5658</v>
      </c>
      <c r="AF10" s="22">
        <v>5658</v>
      </c>
      <c r="AG10" s="22">
        <v>5658</v>
      </c>
      <c r="AH10" s="21">
        <v>6224</v>
      </c>
      <c r="AI10" s="21"/>
      <c r="AJ10" s="21"/>
      <c r="AK10" s="21"/>
      <c r="AL10" s="22">
        <v>6224</v>
      </c>
      <c r="AM10" s="22"/>
      <c r="AN10" s="22"/>
      <c r="AO10" s="22"/>
      <c r="AP10" s="21">
        <v>6507</v>
      </c>
      <c r="AQ10" s="21"/>
      <c r="AR10" s="21"/>
      <c r="AS10" s="21"/>
      <c r="AT10" s="22">
        <v>6507</v>
      </c>
      <c r="AU10" s="22"/>
      <c r="AV10" s="22"/>
      <c r="AW10" s="21"/>
      <c r="AX10" s="36">
        <f t="shared" si="0"/>
        <v>6129.666666666667</v>
      </c>
    </row>
    <row r="11" spans="2:50">
      <c r="B11" s="26" t="s">
        <v>13</v>
      </c>
      <c r="C11" s="26"/>
      <c r="D11" s="27" t="s">
        <v>14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8">
        <v>1</v>
      </c>
      <c r="V11" s="28">
        <v>1</v>
      </c>
      <c r="W11" s="28">
        <v>1</v>
      </c>
      <c r="X11" s="29" t="s">
        <v>8</v>
      </c>
      <c r="Y11" s="29"/>
      <c r="Z11" s="21">
        <v>19598</v>
      </c>
      <c r="AA11" s="21">
        <v>19598</v>
      </c>
      <c r="AB11" s="21">
        <v>19598</v>
      </c>
      <c r="AC11" s="21">
        <v>19598</v>
      </c>
      <c r="AD11" s="22">
        <v>19598</v>
      </c>
      <c r="AE11" s="22">
        <v>19598</v>
      </c>
      <c r="AF11" s="22">
        <v>19598</v>
      </c>
      <c r="AG11" s="22">
        <v>19598</v>
      </c>
      <c r="AH11" s="21">
        <v>21558</v>
      </c>
      <c r="AI11" s="21"/>
      <c r="AJ11" s="21"/>
      <c r="AK11" s="21"/>
      <c r="AL11" s="22">
        <v>21558</v>
      </c>
      <c r="AM11" s="22"/>
      <c r="AN11" s="22"/>
      <c r="AO11" s="22"/>
      <c r="AP11" s="21">
        <v>22538</v>
      </c>
      <c r="AQ11" s="21"/>
      <c r="AR11" s="21"/>
      <c r="AS11" s="21"/>
      <c r="AT11" s="22">
        <v>22538</v>
      </c>
      <c r="AU11" s="22"/>
      <c r="AV11" s="22"/>
      <c r="AW11" s="21"/>
      <c r="AX11" s="36">
        <f t="shared" si="0"/>
        <v>21231.333333333332</v>
      </c>
    </row>
    <row r="12" spans="2:50">
      <c r="B12" s="26" t="s">
        <v>15</v>
      </c>
      <c r="C12" s="26"/>
      <c r="D12" s="27" t="s">
        <v>16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8">
        <v>1</v>
      </c>
      <c r="V12" s="28">
        <v>1</v>
      </c>
      <c r="W12" s="28">
        <v>1</v>
      </c>
      <c r="X12" s="29" t="s">
        <v>8</v>
      </c>
      <c r="Y12" s="29"/>
      <c r="Z12" s="21">
        <v>8118</v>
      </c>
      <c r="AA12" s="21">
        <v>8118</v>
      </c>
      <c r="AB12" s="21">
        <v>8118</v>
      </c>
      <c r="AC12" s="21">
        <v>8118</v>
      </c>
      <c r="AD12" s="22">
        <v>8118</v>
      </c>
      <c r="AE12" s="22">
        <v>8118</v>
      </c>
      <c r="AF12" s="22">
        <v>8118</v>
      </c>
      <c r="AG12" s="22">
        <v>8118</v>
      </c>
      <c r="AH12" s="21">
        <v>8930</v>
      </c>
      <c r="AI12" s="21"/>
      <c r="AJ12" s="21"/>
      <c r="AK12" s="21"/>
      <c r="AL12" s="22">
        <v>8930</v>
      </c>
      <c r="AM12" s="22"/>
      <c r="AN12" s="22"/>
      <c r="AO12" s="22"/>
      <c r="AP12" s="21">
        <v>9336</v>
      </c>
      <c r="AQ12" s="21"/>
      <c r="AR12" s="21"/>
      <c r="AS12" s="21"/>
      <c r="AT12" s="22">
        <v>9336</v>
      </c>
      <c r="AU12" s="22"/>
      <c r="AV12" s="22"/>
      <c r="AW12" s="21"/>
      <c r="AX12" s="36">
        <f t="shared" si="0"/>
        <v>8794.6666666666661</v>
      </c>
    </row>
    <row r="13" spans="2:50">
      <c r="B13" s="26" t="s">
        <v>17</v>
      </c>
      <c r="C13" s="26"/>
      <c r="D13" s="27" t="s">
        <v>18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8">
        <v>1</v>
      </c>
      <c r="V13" s="28">
        <v>1</v>
      </c>
      <c r="W13" s="28">
        <v>1</v>
      </c>
      <c r="X13" s="29" t="s">
        <v>8</v>
      </c>
      <c r="Y13" s="29"/>
      <c r="Z13" s="21">
        <v>4838</v>
      </c>
      <c r="AA13" s="21">
        <v>4838</v>
      </c>
      <c r="AB13" s="21">
        <v>4838</v>
      </c>
      <c r="AC13" s="21">
        <v>4838</v>
      </c>
      <c r="AD13" s="22">
        <v>4838</v>
      </c>
      <c r="AE13" s="22">
        <v>4838</v>
      </c>
      <c r="AF13" s="22">
        <v>4838</v>
      </c>
      <c r="AG13" s="22">
        <v>4838</v>
      </c>
      <c r="AH13" s="21">
        <v>5322</v>
      </c>
      <c r="AI13" s="21"/>
      <c r="AJ13" s="21"/>
      <c r="AK13" s="21"/>
      <c r="AL13" s="22">
        <v>5322</v>
      </c>
      <c r="AM13" s="22"/>
      <c r="AN13" s="22"/>
      <c r="AO13" s="22"/>
      <c r="AP13" s="21">
        <v>5564</v>
      </c>
      <c r="AQ13" s="21"/>
      <c r="AR13" s="21"/>
      <c r="AS13" s="21"/>
      <c r="AT13" s="22">
        <v>5564</v>
      </c>
      <c r="AU13" s="22"/>
      <c r="AV13" s="22"/>
      <c r="AW13" s="21"/>
      <c r="AX13" s="36">
        <f t="shared" si="0"/>
        <v>5241.333333333333</v>
      </c>
    </row>
    <row r="14" spans="2:50">
      <c r="B14" s="26" t="s">
        <v>19</v>
      </c>
      <c r="C14" s="26"/>
      <c r="D14" s="27" t="s">
        <v>20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8">
        <v>1</v>
      </c>
      <c r="V14" s="28">
        <v>1</v>
      </c>
      <c r="W14" s="28">
        <v>1</v>
      </c>
      <c r="X14" s="29" t="s">
        <v>8</v>
      </c>
      <c r="Y14" s="29"/>
      <c r="Z14" s="21">
        <v>2952</v>
      </c>
      <c r="AA14" s="21">
        <v>2952</v>
      </c>
      <c r="AB14" s="21">
        <v>2952</v>
      </c>
      <c r="AC14" s="21">
        <v>2952</v>
      </c>
      <c r="AD14" s="22">
        <v>2952</v>
      </c>
      <c r="AE14" s="22">
        <v>2952</v>
      </c>
      <c r="AF14" s="22">
        <v>2952</v>
      </c>
      <c r="AG14" s="22">
        <v>2952</v>
      </c>
      <c r="AH14" s="21">
        <v>3248</v>
      </c>
      <c r="AI14" s="21"/>
      <c r="AJ14" s="21"/>
      <c r="AK14" s="21"/>
      <c r="AL14" s="22">
        <v>3248</v>
      </c>
      <c r="AM14" s="22"/>
      <c r="AN14" s="22"/>
      <c r="AO14" s="22"/>
      <c r="AP14" s="21">
        <v>3395</v>
      </c>
      <c r="AQ14" s="21"/>
      <c r="AR14" s="21"/>
      <c r="AS14" s="21"/>
      <c r="AT14" s="22">
        <v>3395</v>
      </c>
      <c r="AU14" s="22"/>
      <c r="AV14" s="22"/>
      <c r="AW14" s="21"/>
      <c r="AX14" s="36">
        <f t="shared" si="0"/>
        <v>3198.3333333333335</v>
      </c>
    </row>
    <row r="15" spans="2:50">
      <c r="B15" s="26" t="s">
        <v>21</v>
      </c>
      <c r="C15" s="26"/>
      <c r="D15" s="27" t="s">
        <v>22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8">
        <v>1</v>
      </c>
      <c r="V15" s="28">
        <v>1</v>
      </c>
      <c r="W15" s="28">
        <v>1</v>
      </c>
      <c r="X15" s="29" t="s">
        <v>8</v>
      </c>
      <c r="Y15" s="29"/>
      <c r="Z15" s="21">
        <v>6478</v>
      </c>
      <c r="AA15" s="21">
        <v>6478</v>
      </c>
      <c r="AB15" s="21">
        <v>6478</v>
      </c>
      <c r="AC15" s="21">
        <v>6478</v>
      </c>
      <c r="AD15" s="22">
        <v>6478</v>
      </c>
      <c r="AE15" s="22">
        <v>6478</v>
      </c>
      <c r="AF15" s="22">
        <v>6478</v>
      </c>
      <c r="AG15" s="22">
        <v>6478</v>
      </c>
      <c r="AH15" s="21">
        <v>7126</v>
      </c>
      <c r="AI15" s="21"/>
      <c r="AJ15" s="21"/>
      <c r="AK15" s="21"/>
      <c r="AL15" s="22">
        <v>7126</v>
      </c>
      <c r="AM15" s="22"/>
      <c r="AN15" s="22"/>
      <c r="AO15" s="22"/>
      <c r="AP15" s="21">
        <v>7450</v>
      </c>
      <c r="AQ15" s="21"/>
      <c r="AR15" s="21"/>
      <c r="AS15" s="21"/>
      <c r="AT15" s="22">
        <v>7450</v>
      </c>
      <c r="AU15" s="22"/>
      <c r="AV15" s="22"/>
      <c r="AW15" s="21"/>
      <c r="AX15" s="36">
        <f t="shared" si="0"/>
        <v>7018</v>
      </c>
    </row>
    <row r="16" spans="2:50">
      <c r="B16" s="26" t="s">
        <v>23</v>
      </c>
      <c r="C16" s="26"/>
      <c r="D16" s="27" t="s">
        <v>24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8">
        <v>1</v>
      </c>
      <c r="V16" s="28">
        <v>1</v>
      </c>
      <c r="W16" s="28">
        <v>1</v>
      </c>
      <c r="X16" s="29" t="s">
        <v>8</v>
      </c>
      <c r="Y16" s="29"/>
      <c r="Z16" s="21">
        <v>3731</v>
      </c>
      <c r="AA16" s="21">
        <v>3731</v>
      </c>
      <c r="AB16" s="21">
        <v>3731</v>
      </c>
      <c r="AC16" s="21">
        <v>3731</v>
      </c>
      <c r="AD16" s="22">
        <v>3731</v>
      </c>
      <c r="AE16" s="22">
        <v>3731</v>
      </c>
      <c r="AF16" s="22">
        <v>3731</v>
      </c>
      <c r="AG16" s="22">
        <v>3731</v>
      </c>
      <c r="AH16" s="21">
        <v>4105</v>
      </c>
      <c r="AI16" s="21"/>
      <c r="AJ16" s="21"/>
      <c r="AK16" s="21"/>
      <c r="AL16" s="22">
        <v>4105</v>
      </c>
      <c r="AM16" s="22"/>
      <c r="AN16" s="22"/>
      <c r="AO16" s="22"/>
      <c r="AP16" s="21">
        <v>4291</v>
      </c>
      <c r="AQ16" s="21"/>
      <c r="AR16" s="21"/>
      <c r="AS16" s="21"/>
      <c r="AT16" s="22">
        <v>4291</v>
      </c>
      <c r="AU16" s="22"/>
      <c r="AV16" s="22"/>
      <c r="AW16" s="21"/>
      <c r="AX16" s="36">
        <f t="shared" si="0"/>
        <v>4042.3333333333335</v>
      </c>
    </row>
    <row r="17" spans="2:50">
      <c r="B17" s="26" t="s">
        <v>25</v>
      </c>
      <c r="C17" s="26"/>
      <c r="D17" s="27" t="s">
        <v>26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8">
        <v>1</v>
      </c>
      <c r="V17" s="28">
        <v>1</v>
      </c>
      <c r="W17" s="28">
        <v>1</v>
      </c>
      <c r="X17" s="29" t="s">
        <v>8</v>
      </c>
      <c r="Y17" s="29"/>
      <c r="Z17" s="21">
        <v>4903.6000000000004</v>
      </c>
      <c r="AA17" s="21">
        <v>4903.6000000000004</v>
      </c>
      <c r="AB17" s="21">
        <v>4903.6000000000004</v>
      </c>
      <c r="AC17" s="21">
        <v>4903.6000000000004</v>
      </c>
      <c r="AD17" s="22">
        <v>4903.6000000000004</v>
      </c>
      <c r="AE17" s="22">
        <v>4903.6000000000004</v>
      </c>
      <c r="AF17" s="22">
        <v>4903.6000000000004</v>
      </c>
      <c r="AG17" s="22">
        <v>4903.6000000000004</v>
      </c>
      <c r="AH17" s="21">
        <v>5394</v>
      </c>
      <c r="AI17" s="21"/>
      <c r="AJ17" s="21"/>
      <c r="AK17" s="21"/>
      <c r="AL17" s="22">
        <v>5394</v>
      </c>
      <c r="AM17" s="22"/>
      <c r="AN17" s="22"/>
      <c r="AO17" s="22"/>
      <c r="AP17" s="21">
        <v>5640</v>
      </c>
      <c r="AQ17" s="21"/>
      <c r="AR17" s="21"/>
      <c r="AS17" s="21"/>
      <c r="AT17" s="22">
        <v>5640</v>
      </c>
      <c r="AU17" s="22"/>
      <c r="AV17" s="22"/>
      <c r="AW17" s="21"/>
      <c r="AX17" s="36">
        <f t="shared" si="0"/>
        <v>5312.5333333333338</v>
      </c>
    </row>
    <row r="18" spans="2:50">
      <c r="B18" s="26" t="s">
        <v>27</v>
      </c>
      <c r="C18" s="26"/>
      <c r="D18" s="27" t="s">
        <v>28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8">
        <v>1</v>
      </c>
      <c r="V18" s="28">
        <v>1</v>
      </c>
      <c r="W18" s="28">
        <v>1</v>
      </c>
      <c r="X18" s="29" t="s">
        <v>8</v>
      </c>
      <c r="Y18" s="29"/>
      <c r="Z18" s="21">
        <v>5658</v>
      </c>
      <c r="AA18" s="21">
        <v>5658</v>
      </c>
      <c r="AB18" s="21">
        <v>5658</v>
      </c>
      <c r="AC18" s="21">
        <v>5658</v>
      </c>
      <c r="AD18" s="22">
        <v>5658</v>
      </c>
      <c r="AE18" s="22">
        <v>5658</v>
      </c>
      <c r="AF18" s="22">
        <v>5658</v>
      </c>
      <c r="AG18" s="22">
        <v>5658</v>
      </c>
      <c r="AH18" s="21">
        <v>6224</v>
      </c>
      <c r="AI18" s="21"/>
      <c r="AJ18" s="21"/>
      <c r="AK18" s="21"/>
      <c r="AL18" s="22">
        <v>6224</v>
      </c>
      <c r="AM18" s="22"/>
      <c r="AN18" s="22"/>
      <c r="AO18" s="22"/>
      <c r="AP18" s="21">
        <v>6507</v>
      </c>
      <c r="AQ18" s="21"/>
      <c r="AR18" s="21"/>
      <c r="AS18" s="21"/>
      <c r="AT18" s="22">
        <v>6507</v>
      </c>
      <c r="AU18" s="22"/>
      <c r="AV18" s="22"/>
      <c r="AW18" s="21"/>
      <c r="AX18" s="36">
        <f t="shared" si="0"/>
        <v>6129.666666666667</v>
      </c>
    </row>
    <row r="19" spans="2:50">
      <c r="B19" s="26" t="s">
        <v>29</v>
      </c>
      <c r="C19" s="26"/>
      <c r="D19" s="27" t="s">
        <v>30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8">
        <v>1</v>
      </c>
      <c r="V19" s="28">
        <v>1</v>
      </c>
      <c r="W19" s="28">
        <v>1</v>
      </c>
      <c r="X19" s="29" t="s">
        <v>8</v>
      </c>
      <c r="Y19" s="29"/>
      <c r="Z19" s="21">
        <v>5658</v>
      </c>
      <c r="AA19" s="21">
        <v>5658</v>
      </c>
      <c r="AB19" s="21">
        <v>5658</v>
      </c>
      <c r="AC19" s="21">
        <v>5658</v>
      </c>
      <c r="AD19" s="22">
        <v>5658</v>
      </c>
      <c r="AE19" s="22">
        <v>5658</v>
      </c>
      <c r="AF19" s="22">
        <v>5658</v>
      </c>
      <c r="AG19" s="22">
        <v>5658</v>
      </c>
      <c r="AH19" s="21">
        <v>6224</v>
      </c>
      <c r="AI19" s="21"/>
      <c r="AJ19" s="21"/>
      <c r="AK19" s="21"/>
      <c r="AL19" s="22">
        <v>6224</v>
      </c>
      <c r="AM19" s="22"/>
      <c r="AN19" s="22"/>
      <c r="AO19" s="22"/>
      <c r="AP19" s="21">
        <v>6507</v>
      </c>
      <c r="AQ19" s="21"/>
      <c r="AR19" s="21"/>
      <c r="AS19" s="21"/>
      <c r="AT19" s="22">
        <v>6507</v>
      </c>
      <c r="AU19" s="22"/>
      <c r="AV19" s="22"/>
      <c r="AW19" s="21"/>
      <c r="AX19" s="36">
        <f t="shared" si="0"/>
        <v>6129.666666666667</v>
      </c>
    </row>
    <row r="20" spans="2:50">
      <c r="B20" s="26" t="s">
        <v>31</v>
      </c>
      <c r="C20" s="26"/>
      <c r="D20" s="27" t="s">
        <v>32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8">
        <v>1</v>
      </c>
      <c r="V20" s="28">
        <v>1</v>
      </c>
      <c r="W20" s="28">
        <v>1</v>
      </c>
      <c r="X20" s="29" t="s">
        <v>8</v>
      </c>
      <c r="Y20" s="29"/>
      <c r="Z20" s="21">
        <v>2378</v>
      </c>
      <c r="AA20" s="21">
        <v>2378</v>
      </c>
      <c r="AB20" s="21">
        <v>2378</v>
      </c>
      <c r="AC20" s="21">
        <v>2378</v>
      </c>
      <c r="AD20" s="22">
        <v>2378</v>
      </c>
      <c r="AE20" s="22">
        <v>2378</v>
      </c>
      <c r="AF20" s="22">
        <v>2378</v>
      </c>
      <c r="AG20" s="22">
        <v>2378</v>
      </c>
      <c r="AH20" s="21">
        <v>2616</v>
      </c>
      <c r="AI20" s="21"/>
      <c r="AJ20" s="21"/>
      <c r="AK20" s="21"/>
      <c r="AL20" s="22">
        <v>2616</v>
      </c>
      <c r="AM20" s="22"/>
      <c r="AN20" s="22"/>
      <c r="AO20" s="22"/>
      <c r="AP20" s="21">
        <v>2735</v>
      </c>
      <c r="AQ20" s="21"/>
      <c r="AR20" s="21"/>
      <c r="AS20" s="21"/>
      <c r="AT20" s="22">
        <v>2735</v>
      </c>
      <c r="AU20" s="22"/>
      <c r="AV20" s="22"/>
      <c r="AW20" s="21"/>
      <c r="AX20" s="36">
        <f t="shared" si="0"/>
        <v>2576.3333333333335</v>
      </c>
    </row>
    <row r="21" spans="2:50">
      <c r="B21" s="26" t="s">
        <v>33</v>
      </c>
      <c r="C21" s="26"/>
      <c r="D21" s="27" t="s">
        <v>34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8">
        <v>1</v>
      </c>
      <c r="V21" s="28">
        <v>1</v>
      </c>
      <c r="W21" s="28">
        <v>1</v>
      </c>
      <c r="X21" s="29" t="s">
        <v>8</v>
      </c>
      <c r="Y21" s="29"/>
      <c r="Z21" s="21">
        <v>8938</v>
      </c>
      <c r="AA21" s="21">
        <v>8938</v>
      </c>
      <c r="AB21" s="21">
        <v>8938</v>
      </c>
      <c r="AC21" s="21">
        <v>8938</v>
      </c>
      <c r="AD21" s="22">
        <v>8938</v>
      </c>
      <c r="AE21" s="22">
        <v>8938</v>
      </c>
      <c r="AF21" s="22">
        <v>8938</v>
      </c>
      <c r="AG21" s="22">
        <v>8938</v>
      </c>
      <c r="AH21" s="21">
        <v>9832</v>
      </c>
      <c r="AI21" s="21"/>
      <c r="AJ21" s="21"/>
      <c r="AK21" s="21"/>
      <c r="AL21" s="22">
        <v>9832</v>
      </c>
      <c r="AM21" s="22"/>
      <c r="AN21" s="22"/>
      <c r="AO21" s="22"/>
      <c r="AP21" s="21">
        <v>10297</v>
      </c>
      <c r="AQ21" s="21"/>
      <c r="AR21" s="21"/>
      <c r="AS21" s="21"/>
      <c r="AT21" s="22">
        <v>10297</v>
      </c>
      <c r="AU21" s="22"/>
      <c r="AV21" s="22"/>
      <c r="AW21" s="21"/>
      <c r="AX21" s="36">
        <f t="shared" si="0"/>
        <v>9689</v>
      </c>
    </row>
    <row r="22" spans="2:50">
      <c r="B22" s="26" t="s">
        <v>35</v>
      </c>
      <c r="C22" s="26"/>
      <c r="D22" s="27" t="s">
        <v>36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8">
        <v>1</v>
      </c>
      <c r="V22" s="28">
        <v>1</v>
      </c>
      <c r="W22" s="28">
        <v>1</v>
      </c>
      <c r="X22" s="29" t="s">
        <v>8</v>
      </c>
      <c r="Y22" s="29"/>
      <c r="Z22" s="21">
        <v>4387</v>
      </c>
      <c r="AA22" s="21">
        <v>4387</v>
      </c>
      <c r="AB22" s="21">
        <v>4387</v>
      </c>
      <c r="AC22" s="21">
        <v>4387</v>
      </c>
      <c r="AD22" s="22">
        <v>4387</v>
      </c>
      <c r="AE22" s="22">
        <v>4387</v>
      </c>
      <c r="AF22" s="22">
        <v>4387</v>
      </c>
      <c r="AG22" s="22">
        <v>4387</v>
      </c>
      <c r="AH22" s="21">
        <v>4826</v>
      </c>
      <c r="AI22" s="21"/>
      <c r="AJ22" s="21"/>
      <c r="AK22" s="21"/>
      <c r="AL22" s="22">
        <v>4826</v>
      </c>
      <c r="AM22" s="22"/>
      <c r="AN22" s="22"/>
      <c r="AO22" s="22"/>
      <c r="AP22" s="21">
        <v>5046</v>
      </c>
      <c r="AQ22" s="21"/>
      <c r="AR22" s="21"/>
      <c r="AS22" s="21"/>
      <c r="AT22" s="22">
        <v>5046</v>
      </c>
      <c r="AU22" s="22"/>
      <c r="AV22" s="22"/>
      <c r="AW22" s="21"/>
      <c r="AX22" s="36">
        <f t="shared" si="0"/>
        <v>4753</v>
      </c>
    </row>
    <row r="23" spans="2:50">
      <c r="B23" s="26" t="s">
        <v>37</v>
      </c>
      <c r="C23" s="26"/>
      <c r="D23" s="27" t="s">
        <v>38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8">
        <v>1</v>
      </c>
      <c r="V23" s="28">
        <v>1</v>
      </c>
      <c r="W23" s="28">
        <v>1</v>
      </c>
      <c r="X23" s="29" t="s">
        <v>8</v>
      </c>
      <c r="Y23" s="29"/>
      <c r="Z23" s="21">
        <v>4838</v>
      </c>
      <c r="AA23" s="21">
        <v>4838</v>
      </c>
      <c r="AB23" s="21">
        <v>4838</v>
      </c>
      <c r="AC23" s="21">
        <v>4838</v>
      </c>
      <c r="AD23" s="22">
        <v>4838</v>
      </c>
      <c r="AE23" s="22">
        <v>4838</v>
      </c>
      <c r="AF23" s="22">
        <v>4838</v>
      </c>
      <c r="AG23" s="22">
        <v>4838</v>
      </c>
      <c r="AH23" s="21">
        <v>5322</v>
      </c>
      <c r="AI23" s="21"/>
      <c r="AJ23" s="21"/>
      <c r="AK23" s="21"/>
      <c r="AL23" s="22">
        <v>5322</v>
      </c>
      <c r="AM23" s="22"/>
      <c r="AN23" s="22"/>
      <c r="AO23" s="22"/>
      <c r="AP23" s="21">
        <v>5564</v>
      </c>
      <c r="AQ23" s="21"/>
      <c r="AR23" s="21"/>
      <c r="AS23" s="21"/>
      <c r="AT23" s="22">
        <v>5564</v>
      </c>
      <c r="AU23" s="22"/>
      <c r="AV23" s="22"/>
      <c r="AW23" s="21"/>
      <c r="AX23" s="36">
        <f t="shared" si="0"/>
        <v>5241.333333333333</v>
      </c>
    </row>
    <row r="24" spans="2:50">
      <c r="B24" s="26" t="s">
        <v>39</v>
      </c>
      <c r="C24" s="26"/>
      <c r="D24" s="27" t="s">
        <v>40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8">
        <v>1</v>
      </c>
      <c r="V24" s="28">
        <v>1</v>
      </c>
      <c r="W24" s="28">
        <v>1</v>
      </c>
      <c r="X24" s="29" t="s">
        <v>8</v>
      </c>
      <c r="Y24" s="29"/>
      <c r="Z24" s="21">
        <v>4870.8</v>
      </c>
      <c r="AA24" s="21">
        <v>4870.8</v>
      </c>
      <c r="AB24" s="21">
        <v>4870.8</v>
      </c>
      <c r="AC24" s="21">
        <v>4870.8</v>
      </c>
      <c r="AD24" s="22">
        <v>4870.8</v>
      </c>
      <c r="AE24" s="22">
        <v>4870.8</v>
      </c>
      <c r="AF24" s="22">
        <v>4870.8</v>
      </c>
      <c r="AG24" s="22">
        <v>4870.8</v>
      </c>
      <c r="AH24" s="21">
        <v>5358</v>
      </c>
      <c r="AI24" s="21"/>
      <c r="AJ24" s="21"/>
      <c r="AK24" s="21"/>
      <c r="AL24" s="22">
        <v>5358</v>
      </c>
      <c r="AM24" s="22"/>
      <c r="AN24" s="22"/>
      <c r="AO24" s="22"/>
      <c r="AP24" s="21">
        <v>5602</v>
      </c>
      <c r="AQ24" s="21"/>
      <c r="AR24" s="21"/>
      <c r="AS24" s="21"/>
      <c r="AT24" s="22">
        <v>5602</v>
      </c>
      <c r="AU24" s="22"/>
      <c r="AV24" s="22"/>
      <c r="AW24" s="21"/>
      <c r="AX24" s="36">
        <f t="shared" si="0"/>
        <v>5276.9333333333334</v>
      </c>
    </row>
    <row r="25" spans="2:50">
      <c r="B25" s="26" t="s">
        <v>41</v>
      </c>
      <c r="C25" s="26"/>
      <c r="D25" s="27" t="s">
        <v>42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8">
        <v>1</v>
      </c>
      <c r="V25" s="28">
        <v>1</v>
      </c>
      <c r="W25" s="28">
        <v>1</v>
      </c>
      <c r="X25" s="29" t="s">
        <v>8</v>
      </c>
      <c r="Y25" s="29"/>
      <c r="Z25" s="21">
        <v>5330</v>
      </c>
      <c r="AA25" s="21">
        <v>5330</v>
      </c>
      <c r="AB25" s="21">
        <v>5330</v>
      </c>
      <c r="AC25" s="21">
        <v>5330</v>
      </c>
      <c r="AD25" s="22">
        <v>5330</v>
      </c>
      <c r="AE25" s="22">
        <v>5330</v>
      </c>
      <c r="AF25" s="22">
        <v>5330</v>
      </c>
      <c r="AG25" s="22">
        <v>5330</v>
      </c>
      <c r="AH25" s="21">
        <v>5863</v>
      </c>
      <c r="AI25" s="21"/>
      <c r="AJ25" s="21"/>
      <c r="AK25" s="21"/>
      <c r="AL25" s="22">
        <v>5863</v>
      </c>
      <c r="AM25" s="22"/>
      <c r="AN25" s="22"/>
      <c r="AO25" s="22"/>
      <c r="AP25" s="21">
        <v>6130</v>
      </c>
      <c r="AQ25" s="21"/>
      <c r="AR25" s="21"/>
      <c r="AS25" s="21"/>
      <c r="AT25" s="22">
        <v>6130</v>
      </c>
      <c r="AU25" s="22"/>
      <c r="AV25" s="22"/>
      <c r="AW25" s="21"/>
      <c r="AX25" s="36">
        <f t="shared" si="0"/>
        <v>5774.333333333333</v>
      </c>
    </row>
    <row r="26" spans="2:50">
      <c r="B26" s="26" t="s">
        <v>43</v>
      </c>
      <c r="C26" s="26"/>
      <c r="D26" s="27" t="s">
        <v>44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8">
        <v>1</v>
      </c>
      <c r="V26" s="28">
        <v>1</v>
      </c>
      <c r="W26" s="28">
        <v>1</v>
      </c>
      <c r="X26" s="29" t="s">
        <v>8</v>
      </c>
      <c r="Y26" s="29"/>
      <c r="Z26" s="21">
        <v>5330</v>
      </c>
      <c r="AA26" s="21">
        <v>5330</v>
      </c>
      <c r="AB26" s="21">
        <v>5330</v>
      </c>
      <c r="AC26" s="21">
        <v>5330</v>
      </c>
      <c r="AD26" s="22">
        <v>5330</v>
      </c>
      <c r="AE26" s="22">
        <v>5330</v>
      </c>
      <c r="AF26" s="22">
        <v>5330</v>
      </c>
      <c r="AG26" s="22">
        <v>5330</v>
      </c>
      <c r="AH26" s="21">
        <v>5863</v>
      </c>
      <c r="AI26" s="21"/>
      <c r="AJ26" s="21"/>
      <c r="AK26" s="21"/>
      <c r="AL26" s="22">
        <v>5863</v>
      </c>
      <c r="AM26" s="22"/>
      <c r="AN26" s="22"/>
      <c r="AO26" s="22"/>
      <c r="AP26" s="21">
        <v>6130</v>
      </c>
      <c r="AQ26" s="21"/>
      <c r="AR26" s="21"/>
      <c r="AS26" s="21"/>
      <c r="AT26" s="22">
        <v>6130</v>
      </c>
      <c r="AU26" s="22"/>
      <c r="AV26" s="22"/>
      <c r="AW26" s="21"/>
      <c r="AX26" s="36">
        <f t="shared" si="0"/>
        <v>5774.333333333333</v>
      </c>
    </row>
    <row r="27" spans="2:50">
      <c r="B27" s="26" t="s">
        <v>45</v>
      </c>
      <c r="C27" s="26"/>
      <c r="D27" s="27" t="s">
        <v>46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8">
        <v>1</v>
      </c>
      <c r="V27" s="28">
        <v>1</v>
      </c>
      <c r="W27" s="28">
        <v>1</v>
      </c>
      <c r="X27" s="29" t="s">
        <v>8</v>
      </c>
      <c r="Y27" s="29"/>
      <c r="Z27" s="21">
        <v>6879.8</v>
      </c>
      <c r="AA27" s="21">
        <v>6879.8</v>
      </c>
      <c r="AB27" s="21">
        <v>6879.8</v>
      </c>
      <c r="AC27" s="21">
        <v>6879.8</v>
      </c>
      <c r="AD27" s="22">
        <v>6879.8</v>
      </c>
      <c r="AE27" s="22">
        <v>6879.8</v>
      </c>
      <c r="AF27" s="22">
        <v>6879.8</v>
      </c>
      <c r="AG27" s="22">
        <v>6879.8</v>
      </c>
      <c r="AH27" s="21">
        <v>7568</v>
      </c>
      <c r="AI27" s="21"/>
      <c r="AJ27" s="21"/>
      <c r="AK27" s="21"/>
      <c r="AL27" s="22">
        <v>7568</v>
      </c>
      <c r="AM27" s="22"/>
      <c r="AN27" s="22"/>
      <c r="AO27" s="22"/>
      <c r="AP27" s="21">
        <v>7912</v>
      </c>
      <c r="AQ27" s="21"/>
      <c r="AR27" s="21"/>
      <c r="AS27" s="21"/>
      <c r="AT27" s="22">
        <v>7912</v>
      </c>
      <c r="AU27" s="22"/>
      <c r="AV27" s="22"/>
      <c r="AW27" s="21"/>
      <c r="AX27" s="36">
        <f t="shared" si="0"/>
        <v>7453.2666666666664</v>
      </c>
    </row>
    <row r="28" spans="2:50">
      <c r="B28" s="26" t="s">
        <v>47</v>
      </c>
      <c r="C28" s="26"/>
      <c r="D28" s="27" t="s">
        <v>48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8">
        <v>1</v>
      </c>
      <c r="V28" s="28">
        <v>1</v>
      </c>
      <c r="W28" s="28">
        <v>1</v>
      </c>
      <c r="X28" s="29" t="s">
        <v>8</v>
      </c>
      <c r="Y28" s="29"/>
      <c r="Z28" s="21">
        <v>13284</v>
      </c>
      <c r="AA28" s="21">
        <v>13284</v>
      </c>
      <c r="AB28" s="21">
        <v>13284</v>
      </c>
      <c r="AC28" s="21">
        <v>13284</v>
      </c>
      <c r="AD28" s="22">
        <v>13284</v>
      </c>
      <c r="AE28" s="22">
        <v>13284</v>
      </c>
      <c r="AF28" s="22">
        <v>13284</v>
      </c>
      <c r="AG28" s="22">
        <v>13284</v>
      </c>
      <c r="AH28" s="21">
        <v>14613</v>
      </c>
      <c r="AI28" s="21"/>
      <c r="AJ28" s="21"/>
      <c r="AK28" s="21"/>
      <c r="AL28" s="22">
        <v>14613</v>
      </c>
      <c r="AM28" s="22"/>
      <c r="AN28" s="22"/>
      <c r="AO28" s="22"/>
      <c r="AP28" s="21">
        <v>15277</v>
      </c>
      <c r="AQ28" s="21"/>
      <c r="AR28" s="21"/>
      <c r="AS28" s="21"/>
      <c r="AT28" s="22">
        <v>15277</v>
      </c>
      <c r="AU28" s="22"/>
      <c r="AV28" s="22"/>
      <c r="AW28" s="21"/>
      <c r="AX28" s="36">
        <f t="shared" si="0"/>
        <v>14391.333333333334</v>
      </c>
    </row>
    <row r="29" spans="2:50">
      <c r="B29" s="26" t="s">
        <v>49</v>
      </c>
      <c r="C29" s="26"/>
      <c r="D29" s="27" t="s">
        <v>50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8">
        <v>1</v>
      </c>
      <c r="V29" s="28">
        <v>1</v>
      </c>
      <c r="W29" s="28">
        <v>1</v>
      </c>
      <c r="X29" s="29" t="s">
        <v>8</v>
      </c>
      <c r="Y29" s="29"/>
      <c r="Z29" s="21">
        <v>4018</v>
      </c>
      <c r="AA29" s="21">
        <v>4018</v>
      </c>
      <c r="AB29" s="21">
        <v>4018</v>
      </c>
      <c r="AC29" s="21">
        <v>4018</v>
      </c>
      <c r="AD29" s="22">
        <v>4018</v>
      </c>
      <c r="AE29" s="22">
        <v>4018</v>
      </c>
      <c r="AF29" s="22">
        <v>4018</v>
      </c>
      <c r="AG29" s="22">
        <v>4018</v>
      </c>
      <c r="AH29" s="21">
        <v>4420</v>
      </c>
      <c r="AI29" s="21"/>
      <c r="AJ29" s="21"/>
      <c r="AK29" s="21"/>
      <c r="AL29" s="22">
        <v>4420</v>
      </c>
      <c r="AM29" s="22"/>
      <c r="AN29" s="22"/>
      <c r="AO29" s="22"/>
      <c r="AP29" s="21">
        <v>4621</v>
      </c>
      <c r="AQ29" s="21"/>
      <c r="AR29" s="21"/>
      <c r="AS29" s="21"/>
      <c r="AT29" s="22">
        <v>4621</v>
      </c>
      <c r="AU29" s="22"/>
      <c r="AV29" s="22"/>
      <c r="AW29" s="21"/>
      <c r="AX29" s="36">
        <f t="shared" si="0"/>
        <v>4353</v>
      </c>
    </row>
    <row r="30" spans="2:50">
      <c r="B30" s="26" t="s">
        <v>51</v>
      </c>
      <c r="C30" s="26"/>
      <c r="D30" s="27" t="s">
        <v>52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8">
        <v>1</v>
      </c>
      <c r="V30" s="28">
        <v>1</v>
      </c>
      <c r="W30" s="28">
        <v>1</v>
      </c>
      <c r="X30" s="29" t="s">
        <v>8</v>
      </c>
      <c r="Y30" s="29"/>
      <c r="Z30" s="21">
        <v>2861.8</v>
      </c>
      <c r="AA30" s="21">
        <v>2861.8</v>
      </c>
      <c r="AB30" s="21">
        <v>2861.8</v>
      </c>
      <c r="AC30" s="21">
        <v>2861.8</v>
      </c>
      <c r="AD30" s="22">
        <v>2861.8</v>
      </c>
      <c r="AE30" s="22">
        <v>2861.8</v>
      </c>
      <c r="AF30" s="22">
        <v>2861.8</v>
      </c>
      <c r="AG30" s="22">
        <v>2861.8</v>
      </c>
      <c r="AH30" s="21">
        <v>3148</v>
      </c>
      <c r="AI30" s="21"/>
      <c r="AJ30" s="21"/>
      <c r="AK30" s="21"/>
      <c r="AL30" s="22">
        <v>3148</v>
      </c>
      <c r="AM30" s="22"/>
      <c r="AN30" s="22"/>
      <c r="AO30" s="22"/>
      <c r="AP30" s="21">
        <v>3292</v>
      </c>
      <c r="AQ30" s="21"/>
      <c r="AR30" s="21"/>
      <c r="AS30" s="21"/>
      <c r="AT30" s="22">
        <v>3292</v>
      </c>
      <c r="AU30" s="22"/>
      <c r="AV30" s="22"/>
      <c r="AW30" s="21"/>
      <c r="AX30" s="36">
        <f t="shared" si="0"/>
        <v>3100.6</v>
      </c>
    </row>
    <row r="31" spans="2:50">
      <c r="B31" s="26" t="s">
        <v>53</v>
      </c>
      <c r="C31" s="26"/>
      <c r="D31" s="27" t="s">
        <v>54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8">
        <v>1</v>
      </c>
      <c r="V31" s="28">
        <v>1</v>
      </c>
      <c r="W31" s="28">
        <v>1</v>
      </c>
      <c r="X31" s="29" t="s">
        <v>8</v>
      </c>
      <c r="Y31" s="29"/>
      <c r="Z31" s="21">
        <v>16318</v>
      </c>
      <c r="AA31" s="21">
        <v>16318</v>
      </c>
      <c r="AB31" s="21">
        <v>16318</v>
      </c>
      <c r="AC31" s="21">
        <v>16318</v>
      </c>
      <c r="AD31" s="22">
        <v>16318</v>
      </c>
      <c r="AE31" s="22">
        <v>16318</v>
      </c>
      <c r="AF31" s="22">
        <v>16318</v>
      </c>
      <c r="AG31" s="22">
        <v>16318</v>
      </c>
      <c r="AH31" s="21">
        <v>17950</v>
      </c>
      <c r="AI31" s="21"/>
      <c r="AJ31" s="21"/>
      <c r="AK31" s="21"/>
      <c r="AL31" s="22">
        <v>17950</v>
      </c>
      <c r="AM31" s="22"/>
      <c r="AN31" s="22"/>
      <c r="AO31" s="22"/>
      <c r="AP31" s="21">
        <v>18766</v>
      </c>
      <c r="AQ31" s="21"/>
      <c r="AR31" s="21"/>
      <c r="AS31" s="21"/>
      <c r="AT31" s="22">
        <v>18766</v>
      </c>
      <c r="AU31" s="22"/>
      <c r="AV31" s="22"/>
      <c r="AW31" s="21"/>
      <c r="AX31" s="36">
        <f t="shared" si="0"/>
        <v>17678</v>
      </c>
    </row>
    <row r="32" spans="2:50">
      <c r="B32" s="26" t="s">
        <v>55</v>
      </c>
      <c r="C32" s="26"/>
      <c r="D32" s="27" t="s">
        <v>56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8">
        <v>1</v>
      </c>
      <c r="V32" s="28">
        <v>1</v>
      </c>
      <c r="W32" s="28">
        <v>1</v>
      </c>
      <c r="X32" s="29" t="s">
        <v>8</v>
      </c>
      <c r="Y32" s="29"/>
      <c r="Z32" s="21">
        <v>5215.2</v>
      </c>
      <c r="AA32" s="21">
        <v>5215.2</v>
      </c>
      <c r="AB32" s="21">
        <v>5215.2</v>
      </c>
      <c r="AC32" s="21">
        <v>5215.2</v>
      </c>
      <c r="AD32" s="22">
        <v>5215.2</v>
      </c>
      <c r="AE32" s="22">
        <v>5215.2</v>
      </c>
      <c r="AF32" s="22">
        <v>5215.2</v>
      </c>
      <c r="AG32" s="22">
        <v>5215.2</v>
      </c>
      <c r="AH32" s="21">
        <v>5737</v>
      </c>
      <c r="AI32" s="21"/>
      <c r="AJ32" s="21"/>
      <c r="AK32" s="21"/>
      <c r="AL32" s="22">
        <v>5737</v>
      </c>
      <c r="AM32" s="22"/>
      <c r="AN32" s="22"/>
      <c r="AO32" s="22"/>
      <c r="AP32" s="21">
        <v>5998</v>
      </c>
      <c r="AQ32" s="21"/>
      <c r="AR32" s="21"/>
      <c r="AS32" s="21"/>
      <c r="AT32" s="22">
        <v>5998</v>
      </c>
      <c r="AU32" s="22"/>
      <c r="AV32" s="22"/>
      <c r="AW32" s="21"/>
      <c r="AX32" s="36">
        <f t="shared" si="0"/>
        <v>5650.0666666666666</v>
      </c>
    </row>
    <row r="33" spans="2:50">
      <c r="B33" s="26" t="s">
        <v>57</v>
      </c>
      <c r="C33" s="26"/>
      <c r="D33" s="27" t="s">
        <v>58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8">
        <v>1</v>
      </c>
      <c r="V33" s="28">
        <v>1</v>
      </c>
      <c r="W33" s="28">
        <v>1</v>
      </c>
      <c r="X33" s="29" t="s">
        <v>8</v>
      </c>
      <c r="Y33" s="29"/>
      <c r="Z33" s="21">
        <v>55104</v>
      </c>
      <c r="AA33" s="21">
        <v>55104</v>
      </c>
      <c r="AB33" s="21">
        <v>55104</v>
      </c>
      <c r="AC33" s="21">
        <v>55104</v>
      </c>
      <c r="AD33" s="22">
        <v>55104</v>
      </c>
      <c r="AE33" s="22">
        <v>55104</v>
      </c>
      <c r="AF33" s="22">
        <v>55104</v>
      </c>
      <c r="AG33" s="22">
        <v>55104</v>
      </c>
      <c r="AH33" s="21">
        <v>60615</v>
      </c>
      <c r="AI33" s="21"/>
      <c r="AJ33" s="21"/>
      <c r="AK33" s="21"/>
      <c r="AL33" s="22">
        <v>60615</v>
      </c>
      <c r="AM33" s="22"/>
      <c r="AN33" s="22"/>
      <c r="AO33" s="22"/>
      <c r="AP33" s="21">
        <v>63370</v>
      </c>
      <c r="AQ33" s="21"/>
      <c r="AR33" s="21"/>
      <c r="AS33" s="21"/>
      <c r="AT33" s="22">
        <v>63370</v>
      </c>
      <c r="AU33" s="22"/>
      <c r="AV33" s="22"/>
      <c r="AW33" s="21"/>
      <c r="AX33" s="36">
        <f t="shared" si="0"/>
        <v>59696.333333333336</v>
      </c>
    </row>
    <row r="34" spans="2:50">
      <c r="B34" s="26" t="s">
        <v>59</v>
      </c>
      <c r="C34" s="26"/>
      <c r="D34" s="27" t="s">
        <v>60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8">
        <v>1</v>
      </c>
      <c r="V34" s="28">
        <v>1</v>
      </c>
      <c r="W34" s="28">
        <v>1</v>
      </c>
      <c r="X34" s="29" t="s">
        <v>8</v>
      </c>
      <c r="Y34" s="29"/>
      <c r="Z34" s="21">
        <v>9512</v>
      </c>
      <c r="AA34" s="21">
        <v>9512</v>
      </c>
      <c r="AB34" s="21">
        <v>9512</v>
      </c>
      <c r="AC34" s="21">
        <v>9512</v>
      </c>
      <c r="AD34" s="22">
        <v>9512</v>
      </c>
      <c r="AE34" s="22">
        <v>9512</v>
      </c>
      <c r="AF34" s="22">
        <v>9512</v>
      </c>
      <c r="AG34" s="22">
        <v>9512</v>
      </c>
      <c r="AH34" s="21">
        <v>10464</v>
      </c>
      <c r="AI34" s="21"/>
      <c r="AJ34" s="21"/>
      <c r="AK34" s="21"/>
      <c r="AL34" s="22">
        <v>10464</v>
      </c>
      <c r="AM34" s="22"/>
      <c r="AN34" s="22"/>
      <c r="AO34" s="22"/>
      <c r="AP34" s="21">
        <v>10939</v>
      </c>
      <c r="AQ34" s="21"/>
      <c r="AR34" s="21"/>
      <c r="AS34" s="21"/>
      <c r="AT34" s="22">
        <v>10939</v>
      </c>
      <c r="AU34" s="22"/>
      <c r="AV34" s="22"/>
      <c r="AW34" s="21"/>
      <c r="AX34" s="36">
        <f t="shared" si="0"/>
        <v>10305</v>
      </c>
    </row>
    <row r="35" spans="2:50">
      <c r="B35" s="26" t="s">
        <v>61</v>
      </c>
      <c r="C35" s="26"/>
      <c r="D35" s="27" t="s">
        <v>62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8">
        <v>1</v>
      </c>
      <c r="V35" s="28">
        <v>1</v>
      </c>
      <c r="W35" s="28">
        <v>1</v>
      </c>
      <c r="X35" s="29" t="s">
        <v>8</v>
      </c>
      <c r="Y35" s="29"/>
      <c r="Z35" s="21">
        <v>38786</v>
      </c>
      <c r="AA35" s="21">
        <v>38786</v>
      </c>
      <c r="AB35" s="21">
        <v>38786</v>
      </c>
      <c r="AC35" s="21">
        <v>38786</v>
      </c>
      <c r="AD35" s="22">
        <v>38786</v>
      </c>
      <c r="AE35" s="22">
        <v>38786</v>
      </c>
      <c r="AF35" s="22">
        <v>38786</v>
      </c>
      <c r="AG35" s="22">
        <v>38786</v>
      </c>
      <c r="AH35" s="21">
        <v>42665</v>
      </c>
      <c r="AI35" s="21"/>
      <c r="AJ35" s="21"/>
      <c r="AK35" s="21"/>
      <c r="AL35" s="22">
        <v>42665</v>
      </c>
      <c r="AM35" s="22"/>
      <c r="AN35" s="22"/>
      <c r="AO35" s="22"/>
      <c r="AP35" s="21">
        <v>44604</v>
      </c>
      <c r="AQ35" s="21"/>
      <c r="AR35" s="21"/>
      <c r="AS35" s="21"/>
      <c r="AT35" s="22">
        <v>44604</v>
      </c>
      <c r="AU35" s="22"/>
      <c r="AV35" s="22"/>
      <c r="AW35" s="21"/>
      <c r="AX35" s="36">
        <f t="shared" si="0"/>
        <v>42018.333333333336</v>
      </c>
    </row>
    <row r="36" spans="2:50">
      <c r="B36" s="26" t="s">
        <v>63</v>
      </c>
      <c r="C36" s="26"/>
      <c r="D36" s="27" t="s">
        <v>64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8">
        <v>1</v>
      </c>
      <c r="V36" s="28">
        <v>1</v>
      </c>
      <c r="W36" s="28">
        <v>1</v>
      </c>
      <c r="X36" s="29" t="s">
        <v>8</v>
      </c>
      <c r="Y36" s="29"/>
      <c r="Z36" s="21">
        <v>3198</v>
      </c>
      <c r="AA36" s="21">
        <v>3198</v>
      </c>
      <c r="AB36" s="21">
        <v>3198</v>
      </c>
      <c r="AC36" s="21">
        <v>3198</v>
      </c>
      <c r="AD36" s="22">
        <v>3198</v>
      </c>
      <c r="AE36" s="22">
        <v>3198</v>
      </c>
      <c r="AF36" s="22">
        <v>3198</v>
      </c>
      <c r="AG36" s="22">
        <v>3198</v>
      </c>
      <c r="AH36" s="21">
        <v>3518</v>
      </c>
      <c r="AI36" s="21"/>
      <c r="AJ36" s="21"/>
      <c r="AK36" s="21"/>
      <c r="AL36" s="22">
        <v>3518</v>
      </c>
      <c r="AM36" s="22"/>
      <c r="AN36" s="22"/>
      <c r="AO36" s="22"/>
      <c r="AP36" s="21">
        <v>3678</v>
      </c>
      <c r="AQ36" s="21"/>
      <c r="AR36" s="21"/>
      <c r="AS36" s="21"/>
      <c r="AT36" s="22">
        <v>3678</v>
      </c>
      <c r="AU36" s="22"/>
      <c r="AV36" s="22"/>
      <c r="AW36" s="21"/>
      <c r="AX36" s="36">
        <f t="shared" si="0"/>
        <v>3464.6666666666665</v>
      </c>
    </row>
    <row r="37" spans="2:50">
      <c r="B37" s="26" t="s">
        <v>65</v>
      </c>
      <c r="C37" s="26"/>
      <c r="D37" s="27" t="s">
        <v>66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8">
        <v>1</v>
      </c>
      <c r="V37" s="28">
        <v>1</v>
      </c>
      <c r="W37" s="28">
        <v>1</v>
      </c>
      <c r="X37" s="29" t="s">
        <v>8</v>
      </c>
      <c r="Y37" s="29"/>
      <c r="Z37" s="21">
        <v>10578</v>
      </c>
      <c r="AA37" s="21">
        <v>10578</v>
      </c>
      <c r="AB37" s="21">
        <v>10578</v>
      </c>
      <c r="AC37" s="21">
        <v>10578</v>
      </c>
      <c r="AD37" s="22">
        <v>10578</v>
      </c>
      <c r="AE37" s="22">
        <v>10578</v>
      </c>
      <c r="AF37" s="22">
        <v>10578</v>
      </c>
      <c r="AG37" s="22">
        <v>10578</v>
      </c>
      <c r="AH37" s="21">
        <v>11636</v>
      </c>
      <c r="AI37" s="21"/>
      <c r="AJ37" s="21"/>
      <c r="AK37" s="21"/>
      <c r="AL37" s="22">
        <v>11636</v>
      </c>
      <c r="AM37" s="22"/>
      <c r="AN37" s="22"/>
      <c r="AO37" s="22"/>
      <c r="AP37" s="21">
        <v>12165</v>
      </c>
      <c r="AQ37" s="21"/>
      <c r="AR37" s="21"/>
      <c r="AS37" s="21"/>
      <c r="AT37" s="22">
        <v>12165</v>
      </c>
      <c r="AU37" s="22"/>
      <c r="AV37" s="22"/>
      <c r="AW37" s="21"/>
      <c r="AX37" s="36">
        <f t="shared" si="0"/>
        <v>11459.666666666666</v>
      </c>
    </row>
    <row r="38" spans="2:50">
      <c r="B38" s="26" t="s">
        <v>67</v>
      </c>
      <c r="C38" s="26"/>
      <c r="D38" s="27" t="s">
        <v>68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8">
        <v>1</v>
      </c>
      <c r="V38" s="28">
        <v>1</v>
      </c>
      <c r="W38" s="28">
        <v>1</v>
      </c>
      <c r="X38" s="29" t="s">
        <v>8</v>
      </c>
      <c r="Y38" s="29"/>
      <c r="Z38" s="21">
        <v>21123.200000000001</v>
      </c>
      <c r="AA38" s="21">
        <v>21123.200000000001</v>
      </c>
      <c r="AB38" s="21">
        <v>21123.200000000001</v>
      </c>
      <c r="AC38" s="21">
        <v>21123.200000000001</v>
      </c>
      <c r="AD38" s="22">
        <v>21123.200000000001</v>
      </c>
      <c r="AE38" s="22">
        <v>21123.200000000001</v>
      </c>
      <c r="AF38" s="22">
        <v>21123.200000000001</v>
      </c>
      <c r="AG38" s="22">
        <v>21123.200000000001</v>
      </c>
      <c r="AH38" s="21">
        <v>23236</v>
      </c>
      <c r="AI38" s="21"/>
      <c r="AJ38" s="21"/>
      <c r="AK38" s="21"/>
      <c r="AL38" s="22">
        <v>23236</v>
      </c>
      <c r="AM38" s="22"/>
      <c r="AN38" s="22"/>
      <c r="AO38" s="22"/>
      <c r="AP38" s="21">
        <v>24292</v>
      </c>
      <c r="AQ38" s="21"/>
      <c r="AR38" s="21"/>
      <c r="AS38" s="21"/>
      <c r="AT38" s="22">
        <v>24292</v>
      </c>
      <c r="AU38" s="22"/>
      <c r="AV38" s="22"/>
      <c r="AW38" s="21"/>
      <c r="AX38" s="36">
        <f t="shared" si="0"/>
        <v>22883.733333333334</v>
      </c>
    </row>
    <row r="39" spans="2:50">
      <c r="B39" s="26" t="s">
        <v>69</v>
      </c>
      <c r="C39" s="26"/>
      <c r="D39" s="27" t="s">
        <v>70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8">
        <v>1</v>
      </c>
      <c r="V39" s="28">
        <v>1</v>
      </c>
      <c r="W39" s="28">
        <v>1</v>
      </c>
      <c r="X39" s="29" t="s">
        <v>8</v>
      </c>
      <c r="Y39" s="29"/>
      <c r="Z39" s="21">
        <v>21123.200000000001</v>
      </c>
      <c r="AA39" s="21">
        <v>21123.200000000001</v>
      </c>
      <c r="AB39" s="21">
        <v>21123.200000000001</v>
      </c>
      <c r="AC39" s="21">
        <v>21123.200000000001</v>
      </c>
      <c r="AD39" s="22">
        <v>21123.200000000001</v>
      </c>
      <c r="AE39" s="22">
        <v>21123.200000000001</v>
      </c>
      <c r="AF39" s="22">
        <v>21123.200000000001</v>
      </c>
      <c r="AG39" s="22">
        <v>21123.200000000001</v>
      </c>
      <c r="AH39" s="21">
        <v>23236</v>
      </c>
      <c r="AI39" s="21"/>
      <c r="AJ39" s="21"/>
      <c r="AK39" s="21"/>
      <c r="AL39" s="22">
        <v>23236</v>
      </c>
      <c r="AM39" s="22"/>
      <c r="AN39" s="22"/>
      <c r="AO39" s="22"/>
      <c r="AP39" s="21">
        <v>24292</v>
      </c>
      <c r="AQ39" s="21"/>
      <c r="AR39" s="21"/>
      <c r="AS39" s="21"/>
      <c r="AT39" s="22">
        <v>24292</v>
      </c>
      <c r="AU39" s="22"/>
      <c r="AV39" s="22"/>
      <c r="AW39" s="21"/>
      <c r="AX39" s="36">
        <f t="shared" si="0"/>
        <v>22883.733333333334</v>
      </c>
    </row>
    <row r="40" spans="2:50">
      <c r="B40" s="26" t="s">
        <v>71</v>
      </c>
      <c r="C40" s="26"/>
      <c r="D40" s="27" t="s">
        <v>72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8">
        <v>1</v>
      </c>
      <c r="V40" s="28">
        <v>1</v>
      </c>
      <c r="W40" s="28">
        <v>1</v>
      </c>
      <c r="X40" s="29" t="s">
        <v>8</v>
      </c>
      <c r="Y40" s="29"/>
      <c r="Z40" s="21">
        <v>28388.400000000001</v>
      </c>
      <c r="AA40" s="21">
        <v>28388.400000000001</v>
      </c>
      <c r="AB40" s="21">
        <v>28388.400000000001</v>
      </c>
      <c r="AC40" s="21">
        <v>28388.400000000001</v>
      </c>
      <c r="AD40" s="22">
        <v>28388.400000000001</v>
      </c>
      <c r="AE40" s="22">
        <v>28388.400000000001</v>
      </c>
      <c r="AF40" s="22">
        <v>28388.400000000001</v>
      </c>
      <c r="AG40" s="22">
        <v>28388.400000000001</v>
      </c>
      <c r="AH40" s="21">
        <v>31228</v>
      </c>
      <c r="AI40" s="21"/>
      <c r="AJ40" s="21"/>
      <c r="AK40" s="21"/>
      <c r="AL40" s="22">
        <v>31228</v>
      </c>
      <c r="AM40" s="22"/>
      <c r="AN40" s="22"/>
      <c r="AO40" s="22"/>
      <c r="AP40" s="21">
        <v>32647</v>
      </c>
      <c r="AQ40" s="21"/>
      <c r="AR40" s="21"/>
      <c r="AS40" s="21"/>
      <c r="AT40" s="22">
        <v>32647</v>
      </c>
      <c r="AU40" s="22"/>
      <c r="AV40" s="22"/>
      <c r="AW40" s="21"/>
      <c r="AX40" s="36">
        <f t="shared" si="0"/>
        <v>30754.466666666664</v>
      </c>
    </row>
    <row r="41" spans="2:50">
      <c r="B41" s="26" t="s">
        <v>73</v>
      </c>
      <c r="C41" s="26"/>
      <c r="D41" s="27" t="s">
        <v>74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8">
        <v>1</v>
      </c>
      <c r="V41" s="28">
        <v>1</v>
      </c>
      <c r="W41" s="28">
        <v>1</v>
      </c>
      <c r="X41" s="29" t="s">
        <v>8</v>
      </c>
      <c r="Y41" s="29"/>
      <c r="Z41" s="21">
        <v>28388.400000000001</v>
      </c>
      <c r="AA41" s="21">
        <v>28388.400000000001</v>
      </c>
      <c r="AB41" s="21">
        <v>28388.400000000001</v>
      </c>
      <c r="AC41" s="21">
        <v>28388.400000000001</v>
      </c>
      <c r="AD41" s="22">
        <v>28388.400000000001</v>
      </c>
      <c r="AE41" s="22">
        <v>28388.400000000001</v>
      </c>
      <c r="AF41" s="22">
        <v>28388.400000000001</v>
      </c>
      <c r="AG41" s="22">
        <v>28388.400000000001</v>
      </c>
      <c r="AH41" s="21">
        <v>31228</v>
      </c>
      <c r="AI41" s="21"/>
      <c r="AJ41" s="21"/>
      <c r="AK41" s="21"/>
      <c r="AL41" s="22">
        <v>31228</v>
      </c>
      <c r="AM41" s="22"/>
      <c r="AN41" s="22"/>
      <c r="AO41" s="22"/>
      <c r="AP41" s="21">
        <v>32647</v>
      </c>
      <c r="AQ41" s="21"/>
      <c r="AR41" s="21"/>
      <c r="AS41" s="21"/>
      <c r="AT41" s="22">
        <v>32647</v>
      </c>
      <c r="AU41" s="22"/>
      <c r="AV41" s="22"/>
      <c r="AW41" s="21"/>
      <c r="AX41" s="36">
        <f t="shared" si="0"/>
        <v>30754.466666666664</v>
      </c>
    </row>
    <row r="42" spans="2:50">
      <c r="B42" s="26" t="s">
        <v>75</v>
      </c>
      <c r="C42" s="26"/>
      <c r="D42" s="27" t="s">
        <v>76</v>
      </c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8">
        <v>1</v>
      </c>
      <c r="V42" s="28">
        <v>1</v>
      </c>
      <c r="W42" s="28">
        <v>1</v>
      </c>
      <c r="X42" s="29" t="s">
        <v>8</v>
      </c>
      <c r="Y42" s="29"/>
      <c r="Z42" s="21">
        <v>17457.8</v>
      </c>
      <c r="AA42" s="21">
        <v>17457.8</v>
      </c>
      <c r="AB42" s="21">
        <v>17457.8</v>
      </c>
      <c r="AC42" s="21">
        <v>17457.8</v>
      </c>
      <c r="AD42" s="22">
        <v>17457.8</v>
      </c>
      <c r="AE42" s="22">
        <v>17457.8</v>
      </c>
      <c r="AF42" s="22">
        <v>17457.8</v>
      </c>
      <c r="AG42" s="22">
        <v>17457.8</v>
      </c>
      <c r="AH42" s="21">
        <v>19204</v>
      </c>
      <c r="AI42" s="21"/>
      <c r="AJ42" s="21"/>
      <c r="AK42" s="21"/>
      <c r="AL42" s="22">
        <v>19204</v>
      </c>
      <c r="AM42" s="22"/>
      <c r="AN42" s="22"/>
      <c r="AO42" s="22"/>
      <c r="AP42" s="21">
        <v>20077</v>
      </c>
      <c r="AQ42" s="21"/>
      <c r="AR42" s="21"/>
      <c r="AS42" s="21"/>
      <c r="AT42" s="22">
        <v>20077</v>
      </c>
      <c r="AU42" s="22"/>
      <c r="AV42" s="22"/>
      <c r="AW42" s="21"/>
      <c r="AX42" s="36">
        <f t="shared" si="0"/>
        <v>18912.933333333334</v>
      </c>
    </row>
    <row r="43" spans="2:50">
      <c r="B43" s="26" t="s">
        <v>77</v>
      </c>
      <c r="C43" s="26"/>
      <c r="D43" s="27" t="s">
        <v>78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8">
        <v>1</v>
      </c>
      <c r="V43" s="28">
        <v>1</v>
      </c>
      <c r="W43" s="28">
        <v>1</v>
      </c>
      <c r="X43" s="29" t="s">
        <v>8</v>
      </c>
      <c r="Y43" s="29"/>
      <c r="Z43" s="21">
        <v>15112.6</v>
      </c>
      <c r="AA43" s="21">
        <v>15112.6</v>
      </c>
      <c r="AB43" s="21">
        <v>15112.6</v>
      </c>
      <c r="AC43" s="21">
        <v>15112.6</v>
      </c>
      <c r="AD43" s="22">
        <v>15112.6</v>
      </c>
      <c r="AE43" s="22">
        <v>15112.6</v>
      </c>
      <c r="AF43" s="22">
        <v>15112.6</v>
      </c>
      <c r="AG43" s="22">
        <v>15112.6</v>
      </c>
      <c r="AH43" s="21">
        <v>16624</v>
      </c>
      <c r="AI43" s="21"/>
      <c r="AJ43" s="21"/>
      <c r="AK43" s="21"/>
      <c r="AL43" s="22">
        <v>16624</v>
      </c>
      <c r="AM43" s="22"/>
      <c r="AN43" s="22"/>
      <c r="AO43" s="22"/>
      <c r="AP43" s="21">
        <v>17380</v>
      </c>
      <c r="AQ43" s="21"/>
      <c r="AR43" s="21"/>
      <c r="AS43" s="21"/>
      <c r="AT43" s="22">
        <v>17380</v>
      </c>
      <c r="AU43" s="22"/>
      <c r="AV43" s="22"/>
      <c r="AW43" s="21"/>
      <c r="AX43" s="36">
        <f t="shared" si="0"/>
        <v>16372.199999999999</v>
      </c>
    </row>
    <row r="44" spans="2:50">
      <c r="B44" s="26" t="s">
        <v>79</v>
      </c>
      <c r="C44" s="26"/>
      <c r="D44" s="27" t="s">
        <v>80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8">
        <v>1</v>
      </c>
      <c r="V44" s="28">
        <v>1</v>
      </c>
      <c r="W44" s="28">
        <v>1</v>
      </c>
      <c r="X44" s="29" t="s">
        <v>8</v>
      </c>
      <c r="Y44" s="29"/>
      <c r="Z44" s="21">
        <v>11398</v>
      </c>
      <c r="AA44" s="21">
        <v>11398</v>
      </c>
      <c r="AB44" s="21">
        <v>11398</v>
      </c>
      <c r="AC44" s="21">
        <v>11398</v>
      </c>
      <c r="AD44" s="22">
        <v>11398</v>
      </c>
      <c r="AE44" s="22">
        <v>11398</v>
      </c>
      <c r="AF44" s="22">
        <v>11398</v>
      </c>
      <c r="AG44" s="22">
        <v>11398</v>
      </c>
      <c r="AH44" s="21">
        <v>12538</v>
      </c>
      <c r="AI44" s="21"/>
      <c r="AJ44" s="21"/>
      <c r="AK44" s="21"/>
      <c r="AL44" s="22">
        <v>12538</v>
      </c>
      <c r="AM44" s="22"/>
      <c r="AN44" s="22"/>
      <c r="AO44" s="22"/>
      <c r="AP44" s="21">
        <v>13108</v>
      </c>
      <c r="AQ44" s="21"/>
      <c r="AR44" s="21"/>
      <c r="AS44" s="21"/>
      <c r="AT44" s="22">
        <v>13108</v>
      </c>
      <c r="AU44" s="22"/>
      <c r="AV44" s="22"/>
      <c r="AW44" s="21"/>
      <c r="AX44" s="36">
        <f t="shared" si="0"/>
        <v>12348</v>
      </c>
    </row>
    <row r="45" spans="2:50">
      <c r="B45" s="26" t="s">
        <v>81</v>
      </c>
      <c r="C45" s="26"/>
      <c r="D45" s="27" t="s">
        <v>82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8">
        <v>1</v>
      </c>
      <c r="V45" s="28">
        <v>1</v>
      </c>
      <c r="W45" s="28">
        <v>1</v>
      </c>
      <c r="X45" s="29" t="s">
        <v>8</v>
      </c>
      <c r="Y45" s="29"/>
      <c r="Z45" s="21">
        <v>11398</v>
      </c>
      <c r="AA45" s="21">
        <v>11398</v>
      </c>
      <c r="AB45" s="21">
        <v>11398</v>
      </c>
      <c r="AC45" s="21">
        <v>11398</v>
      </c>
      <c r="AD45" s="22">
        <v>11398</v>
      </c>
      <c r="AE45" s="22">
        <v>11398</v>
      </c>
      <c r="AF45" s="22">
        <v>11398</v>
      </c>
      <c r="AG45" s="22">
        <v>11398</v>
      </c>
      <c r="AH45" s="21">
        <v>12538</v>
      </c>
      <c r="AI45" s="21"/>
      <c r="AJ45" s="21"/>
      <c r="AK45" s="21"/>
      <c r="AL45" s="22">
        <v>12538</v>
      </c>
      <c r="AM45" s="22"/>
      <c r="AN45" s="22"/>
      <c r="AO45" s="22"/>
      <c r="AP45" s="21">
        <v>13108</v>
      </c>
      <c r="AQ45" s="21"/>
      <c r="AR45" s="21"/>
      <c r="AS45" s="21"/>
      <c r="AT45" s="22">
        <v>13108</v>
      </c>
      <c r="AU45" s="22"/>
      <c r="AV45" s="22"/>
      <c r="AW45" s="21"/>
      <c r="AX45" s="36">
        <f t="shared" si="0"/>
        <v>12348</v>
      </c>
    </row>
    <row r="46" spans="2:50">
      <c r="B46" s="26" t="s">
        <v>83</v>
      </c>
      <c r="C46" s="26"/>
      <c r="D46" s="27" t="s">
        <v>84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8">
        <v>1</v>
      </c>
      <c r="V46" s="28">
        <v>1</v>
      </c>
      <c r="W46" s="28">
        <v>1</v>
      </c>
      <c r="X46" s="29" t="s">
        <v>8</v>
      </c>
      <c r="Y46" s="29"/>
      <c r="Z46" s="21">
        <v>16391.8</v>
      </c>
      <c r="AA46" s="21">
        <v>16391.8</v>
      </c>
      <c r="AB46" s="21">
        <v>16391.8</v>
      </c>
      <c r="AC46" s="21">
        <v>16391.8</v>
      </c>
      <c r="AD46" s="22">
        <v>16391.8</v>
      </c>
      <c r="AE46" s="22">
        <v>16391.8</v>
      </c>
      <c r="AF46" s="22">
        <v>16391.8</v>
      </c>
      <c r="AG46" s="22">
        <v>16391.8</v>
      </c>
      <c r="AH46" s="21">
        <v>18031</v>
      </c>
      <c r="AI46" s="21"/>
      <c r="AJ46" s="21"/>
      <c r="AK46" s="21"/>
      <c r="AL46" s="22">
        <v>18031</v>
      </c>
      <c r="AM46" s="22"/>
      <c r="AN46" s="22"/>
      <c r="AO46" s="22"/>
      <c r="AP46" s="21">
        <v>18851</v>
      </c>
      <c r="AQ46" s="21"/>
      <c r="AR46" s="21"/>
      <c r="AS46" s="21"/>
      <c r="AT46" s="22">
        <v>18851</v>
      </c>
      <c r="AU46" s="22"/>
      <c r="AV46" s="22"/>
      <c r="AW46" s="21"/>
      <c r="AX46" s="36">
        <f t="shared" si="0"/>
        <v>17757.933333333334</v>
      </c>
    </row>
    <row r="47" spans="2:50">
      <c r="B47" s="26" t="s">
        <v>85</v>
      </c>
      <c r="C47" s="26"/>
      <c r="D47" s="27" t="s">
        <v>86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8">
        <v>1</v>
      </c>
      <c r="V47" s="28">
        <v>1</v>
      </c>
      <c r="W47" s="28">
        <v>1</v>
      </c>
      <c r="X47" s="29" t="s">
        <v>8</v>
      </c>
      <c r="Y47" s="29"/>
      <c r="Z47" s="21">
        <v>13890.8</v>
      </c>
      <c r="AA47" s="21">
        <v>13890.8</v>
      </c>
      <c r="AB47" s="21">
        <v>13890.8</v>
      </c>
      <c r="AC47" s="21">
        <v>13890.8</v>
      </c>
      <c r="AD47" s="22">
        <v>13890.8</v>
      </c>
      <c r="AE47" s="22">
        <v>13890.8</v>
      </c>
      <c r="AF47" s="22">
        <v>13890.8</v>
      </c>
      <c r="AG47" s="22">
        <v>13890.8</v>
      </c>
      <c r="AH47" s="21">
        <v>15280</v>
      </c>
      <c r="AI47" s="21"/>
      <c r="AJ47" s="21"/>
      <c r="AK47" s="21"/>
      <c r="AL47" s="22">
        <v>15280</v>
      </c>
      <c r="AM47" s="22"/>
      <c r="AN47" s="22"/>
      <c r="AO47" s="22"/>
      <c r="AP47" s="21">
        <v>15975</v>
      </c>
      <c r="AQ47" s="21"/>
      <c r="AR47" s="21"/>
      <c r="AS47" s="21"/>
      <c r="AT47" s="22">
        <v>15975</v>
      </c>
      <c r="AU47" s="22"/>
      <c r="AV47" s="22"/>
      <c r="AW47" s="21"/>
      <c r="AX47" s="36">
        <f t="shared" si="0"/>
        <v>15048.6</v>
      </c>
    </row>
    <row r="48" spans="2:50">
      <c r="B48" s="26" t="s">
        <v>87</v>
      </c>
      <c r="C48" s="26"/>
      <c r="D48" s="27" t="s">
        <v>88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8">
        <v>1</v>
      </c>
      <c r="V48" s="28">
        <v>1</v>
      </c>
      <c r="W48" s="28">
        <v>1</v>
      </c>
      <c r="X48" s="29" t="s">
        <v>8</v>
      </c>
      <c r="Y48" s="29"/>
      <c r="Z48" s="21">
        <v>10651.8</v>
      </c>
      <c r="AA48" s="21">
        <v>10651.8</v>
      </c>
      <c r="AB48" s="21">
        <v>10651.8</v>
      </c>
      <c r="AC48" s="21">
        <v>10651.8</v>
      </c>
      <c r="AD48" s="22">
        <v>10651.8</v>
      </c>
      <c r="AE48" s="22">
        <v>10651.8</v>
      </c>
      <c r="AF48" s="22">
        <v>10651.8</v>
      </c>
      <c r="AG48" s="22">
        <v>10651.8</v>
      </c>
      <c r="AH48" s="21">
        <v>11717</v>
      </c>
      <c r="AI48" s="21"/>
      <c r="AJ48" s="21"/>
      <c r="AK48" s="21"/>
      <c r="AL48" s="22">
        <v>11717</v>
      </c>
      <c r="AM48" s="22"/>
      <c r="AN48" s="22"/>
      <c r="AO48" s="22"/>
      <c r="AP48" s="21">
        <v>12250</v>
      </c>
      <c r="AQ48" s="21"/>
      <c r="AR48" s="21"/>
      <c r="AS48" s="21"/>
      <c r="AT48" s="22">
        <v>12250</v>
      </c>
      <c r="AU48" s="22"/>
      <c r="AV48" s="22"/>
      <c r="AW48" s="21"/>
      <c r="AX48" s="36">
        <f t="shared" si="0"/>
        <v>11539.6</v>
      </c>
    </row>
    <row r="49" spans="2:50">
      <c r="B49" s="26" t="s">
        <v>89</v>
      </c>
      <c r="C49" s="26"/>
      <c r="D49" s="27" t="s">
        <v>90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8">
        <v>1</v>
      </c>
      <c r="V49" s="28">
        <v>1</v>
      </c>
      <c r="W49" s="28">
        <v>1</v>
      </c>
      <c r="X49" s="29" t="s">
        <v>8</v>
      </c>
      <c r="Y49" s="29"/>
      <c r="Z49" s="21">
        <v>10651.8</v>
      </c>
      <c r="AA49" s="21">
        <v>10651.8</v>
      </c>
      <c r="AB49" s="21">
        <v>10651.8</v>
      </c>
      <c r="AC49" s="21">
        <v>10651.8</v>
      </c>
      <c r="AD49" s="22">
        <v>10651.8</v>
      </c>
      <c r="AE49" s="22">
        <v>10651.8</v>
      </c>
      <c r="AF49" s="22">
        <v>10651.8</v>
      </c>
      <c r="AG49" s="22">
        <v>10651.8</v>
      </c>
      <c r="AH49" s="21">
        <v>11717</v>
      </c>
      <c r="AI49" s="21"/>
      <c r="AJ49" s="21"/>
      <c r="AK49" s="21"/>
      <c r="AL49" s="22">
        <v>11717</v>
      </c>
      <c r="AM49" s="22"/>
      <c r="AN49" s="22"/>
      <c r="AO49" s="22"/>
      <c r="AP49" s="21">
        <v>12250</v>
      </c>
      <c r="AQ49" s="21"/>
      <c r="AR49" s="21"/>
      <c r="AS49" s="21"/>
      <c r="AT49" s="22">
        <v>12250</v>
      </c>
      <c r="AU49" s="22"/>
      <c r="AV49" s="22"/>
      <c r="AW49" s="21"/>
      <c r="AX49" s="36">
        <f t="shared" si="0"/>
        <v>11539.6</v>
      </c>
    </row>
    <row r="50" spans="2:50">
      <c r="B50" s="26" t="s">
        <v>91</v>
      </c>
      <c r="C50" s="26"/>
      <c r="D50" s="27" t="s">
        <v>92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8">
        <v>3</v>
      </c>
      <c r="V50" s="28">
        <v>3</v>
      </c>
      <c r="W50" s="28">
        <v>3</v>
      </c>
      <c r="X50" s="29" t="s">
        <v>8</v>
      </c>
      <c r="Y50" s="29"/>
      <c r="Z50" s="21">
        <v>1700</v>
      </c>
      <c r="AA50" s="21">
        <v>1700</v>
      </c>
      <c r="AB50" s="21">
        <v>1700</v>
      </c>
      <c r="AC50" s="21">
        <v>1700</v>
      </c>
      <c r="AD50" s="22">
        <v>5100</v>
      </c>
      <c r="AE50" s="22">
        <v>5100</v>
      </c>
      <c r="AF50" s="22">
        <v>5100</v>
      </c>
      <c r="AG50" s="22">
        <v>5100</v>
      </c>
      <c r="AH50" s="21">
        <v>2887</v>
      </c>
      <c r="AI50" s="21"/>
      <c r="AJ50" s="21"/>
      <c r="AK50" s="21"/>
      <c r="AL50" s="22">
        <v>8661</v>
      </c>
      <c r="AM50" s="22"/>
      <c r="AN50" s="22"/>
      <c r="AO50" s="22"/>
      <c r="AP50" s="21">
        <v>3018</v>
      </c>
      <c r="AQ50" s="21"/>
      <c r="AR50" s="21"/>
      <c r="AS50" s="21"/>
      <c r="AT50" s="22">
        <v>9054</v>
      </c>
      <c r="AU50" s="22"/>
      <c r="AV50" s="22"/>
      <c r="AW50" s="21"/>
      <c r="AX50" s="36">
        <f t="shared" si="0"/>
        <v>7605</v>
      </c>
    </row>
    <row r="51" spans="2:50">
      <c r="B51" s="26" t="s">
        <v>93</v>
      </c>
      <c r="C51" s="26"/>
      <c r="D51" s="27" t="s">
        <v>94</v>
      </c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8">
        <v>3</v>
      </c>
      <c r="V51" s="28">
        <v>3</v>
      </c>
      <c r="W51" s="28">
        <v>3</v>
      </c>
      <c r="X51" s="29" t="s">
        <v>8</v>
      </c>
      <c r="Y51" s="29"/>
      <c r="Z51" s="21">
        <v>5731.8</v>
      </c>
      <c r="AA51" s="21">
        <v>5731.8</v>
      </c>
      <c r="AB51" s="21">
        <v>5731.8</v>
      </c>
      <c r="AC51" s="21">
        <v>5731.8</v>
      </c>
      <c r="AD51" s="22">
        <v>17195.400000000001</v>
      </c>
      <c r="AE51" s="22">
        <v>17195.400000000001</v>
      </c>
      <c r="AF51" s="22">
        <v>17195.400000000001</v>
      </c>
      <c r="AG51" s="22">
        <v>17195.400000000001</v>
      </c>
      <c r="AH51" s="21">
        <v>6305</v>
      </c>
      <c r="AI51" s="21"/>
      <c r="AJ51" s="21"/>
      <c r="AK51" s="21"/>
      <c r="AL51" s="22">
        <v>18915</v>
      </c>
      <c r="AM51" s="22"/>
      <c r="AN51" s="22"/>
      <c r="AO51" s="22"/>
      <c r="AP51" s="21">
        <v>6592</v>
      </c>
      <c r="AQ51" s="21"/>
      <c r="AR51" s="21"/>
      <c r="AS51" s="21"/>
      <c r="AT51" s="22">
        <v>19776</v>
      </c>
      <c r="AU51" s="22"/>
      <c r="AV51" s="22"/>
      <c r="AW51" s="21"/>
      <c r="AX51" s="36">
        <f t="shared" si="0"/>
        <v>18628.8</v>
      </c>
    </row>
    <row r="52" spans="2:50">
      <c r="B52" s="26" t="s">
        <v>95</v>
      </c>
      <c r="C52" s="26"/>
      <c r="D52" s="27" t="s">
        <v>96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8">
        <v>1</v>
      </c>
      <c r="V52" s="28">
        <v>1</v>
      </c>
      <c r="W52" s="28">
        <v>1</v>
      </c>
      <c r="X52" s="29" t="s">
        <v>97</v>
      </c>
      <c r="Y52" s="29"/>
      <c r="Z52" s="21">
        <v>2640</v>
      </c>
      <c r="AA52" s="21">
        <v>2640</v>
      </c>
      <c r="AB52" s="21">
        <v>2640</v>
      </c>
      <c r="AC52" s="21">
        <v>2640</v>
      </c>
      <c r="AD52" s="22">
        <v>2640</v>
      </c>
      <c r="AE52" s="22">
        <v>2640</v>
      </c>
      <c r="AF52" s="22">
        <v>2640</v>
      </c>
      <c r="AG52" s="22">
        <v>2640</v>
      </c>
      <c r="AH52" s="21">
        <v>2850</v>
      </c>
      <c r="AI52" s="21"/>
      <c r="AJ52" s="21"/>
      <c r="AK52" s="21"/>
      <c r="AL52" s="22">
        <v>2850</v>
      </c>
      <c r="AM52" s="22"/>
      <c r="AN52" s="22"/>
      <c r="AO52" s="22"/>
      <c r="AP52" s="21">
        <v>2900</v>
      </c>
      <c r="AQ52" s="21"/>
      <c r="AR52" s="21"/>
      <c r="AS52" s="21"/>
      <c r="AT52" s="22">
        <v>2900</v>
      </c>
      <c r="AU52" s="22"/>
      <c r="AV52" s="22"/>
      <c r="AW52" s="21"/>
      <c r="AX52" s="36">
        <f t="shared" si="0"/>
        <v>2796.6666666666665</v>
      </c>
    </row>
    <row r="53" spans="2:50">
      <c r="B53" s="26" t="s">
        <v>98</v>
      </c>
      <c r="C53" s="26"/>
      <c r="D53" s="27" t="s">
        <v>99</v>
      </c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8">
        <v>1</v>
      </c>
      <c r="V53" s="28">
        <v>1</v>
      </c>
      <c r="W53" s="28">
        <v>1</v>
      </c>
      <c r="X53" s="29" t="s">
        <v>100</v>
      </c>
      <c r="Y53" s="29"/>
      <c r="Z53" s="23">
        <v>532.5</v>
      </c>
      <c r="AA53" s="23">
        <v>532.5</v>
      </c>
      <c r="AB53" s="23">
        <v>532.5</v>
      </c>
      <c r="AC53" s="23">
        <v>532.5</v>
      </c>
      <c r="AD53" s="13">
        <v>532.5</v>
      </c>
      <c r="AE53" s="13">
        <v>532.5</v>
      </c>
      <c r="AF53" s="13">
        <v>532.5</v>
      </c>
      <c r="AG53" s="13">
        <v>532.5</v>
      </c>
      <c r="AH53" s="23">
        <v>615</v>
      </c>
      <c r="AI53" s="23"/>
      <c r="AJ53" s="23"/>
      <c r="AK53" s="23"/>
      <c r="AL53" s="13">
        <v>615</v>
      </c>
      <c r="AM53" s="13"/>
      <c r="AN53" s="13"/>
      <c r="AO53" s="13"/>
      <c r="AP53" s="23">
        <v>590</v>
      </c>
      <c r="AQ53" s="23"/>
      <c r="AR53" s="23"/>
      <c r="AS53" s="23"/>
      <c r="AT53" s="13">
        <v>590</v>
      </c>
      <c r="AU53" s="13"/>
      <c r="AV53" s="13"/>
      <c r="AW53" s="23"/>
      <c r="AX53" s="36">
        <f t="shared" si="0"/>
        <v>579.16666666666663</v>
      </c>
    </row>
    <row r="54" spans="2:50">
      <c r="B54" s="26" t="s">
        <v>101</v>
      </c>
      <c r="C54" s="26"/>
      <c r="D54" s="27" t="s">
        <v>102</v>
      </c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8">
        <v>1</v>
      </c>
      <c r="V54" s="28">
        <v>1</v>
      </c>
      <c r="W54" s="28">
        <v>1</v>
      </c>
      <c r="X54" s="29" t="s">
        <v>103</v>
      </c>
      <c r="Y54" s="29"/>
      <c r="Z54" s="21">
        <v>6910</v>
      </c>
      <c r="AA54" s="21">
        <v>6910</v>
      </c>
      <c r="AB54" s="21">
        <v>6910</v>
      </c>
      <c r="AC54" s="21">
        <v>6910</v>
      </c>
      <c r="AD54" s="22">
        <v>6910</v>
      </c>
      <c r="AE54" s="22">
        <v>6910</v>
      </c>
      <c r="AF54" s="22">
        <v>6910</v>
      </c>
      <c r="AG54" s="22">
        <v>6910</v>
      </c>
      <c r="AH54" s="21">
        <v>7601</v>
      </c>
      <c r="AI54" s="21"/>
      <c r="AJ54" s="21"/>
      <c r="AK54" s="21"/>
      <c r="AL54" s="22">
        <v>7601</v>
      </c>
      <c r="AM54" s="22"/>
      <c r="AN54" s="22"/>
      <c r="AO54" s="22"/>
      <c r="AP54" s="21">
        <v>7947</v>
      </c>
      <c r="AQ54" s="21"/>
      <c r="AR54" s="21"/>
      <c r="AS54" s="21"/>
      <c r="AT54" s="22">
        <v>7947</v>
      </c>
      <c r="AU54" s="22"/>
      <c r="AV54" s="22"/>
      <c r="AW54" s="21"/>
      <c r="AX54" s="36">
        <f t="shared" si="0"/>
        <v>7486</v>
      </c>
    </row>
    <row r="55" spans="2:50">
      <c r="B55" s="26" t="s">
        <v>104</v>
      </c>
      <c r="C55" s="26"/>
      <c r="D55" s="27" t="s">
        <v>105</v>
      </c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8">
        <v>1</v>
      </c>
      <c r="V55" s="28">
        <v>1</v>
      </c>
      <c r="W55" s="28">
        <v>1</v>
      </c>
      <c r="X55" s="29" t="s">
        <v>103</v>
      </c>
      <c r="Y55" s="29"/>
      <c r="Z55" s="21">
        <v>6910</v>
      </c>
      <c r="AA55" s="21">
        <v>6910</v>
      </c>
      <c r="AB55" s="21">
        <v>6910</v>
      </c>
      <c r="AC55" s="21">
        <v>6910</v>
      </c>
      <c r="AD55" s="22">
        <v>6910</v>
      </c>
      <c r="AE55" s="22">
        <v>6910</v>
      </c>
      <c r="AF55" s="22">
        <v>6910</v>
      </c>
      <c r="AG55" s="22">
        <v>6910</v>
      </c>
      <c r="AH55" s="21">
        <v>7601</v>
      </c>
      <c r="AI55" s="21"/>
      <c r="AJ55" s="21"/>
      <c r="AK55" s="21"/>
      <c r="AL55" s="22">
        <v>7601</v>
      </c>
      <c r="AM55" s="22"/>
      <c r="AN55" s="22"/>
      <c r="AO55" s="22"/>
      <c r="AP55" s="21">
        <v>7947</v>
      </c>
      <c r="AQ55" s="21"/>
      <c r="AR55" s="21"/>
      <c r="AS55" s="21"/>
      <c r="AT55" s="22">
        <v>7947</v>
      </c>
      <c r="AU55" s="22"/>
      <c r="AV55" s="22"/>
      <c r="AW55" s="21"/>
      <c r="AX55" s="36">
        <f t="shared" si="0"/>
        <v>7486</v>
      </c>
    </row>
    <row r="56" spans="2:50">
      <c r="B56" s="26" t="s">
        <v>106</v>
      </c>
      <c r="C56" s="26"/>
      <c r="D56" s="27" t="s">
        <v>107</v>
      </c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8">
        <v>1</v>
      </c>
      <c r="V56" s="28">
        <v>1</v>
      </c>
      <c r="W56" s="28">
        <v>1</v>
      </c>
      <c r="X56" s="29" t="s">
        <v>103</v>
      </c>
      <c r="Y56" s="29"/>
      <c r="Z56" s="21">
        <v>6910</v>
      </c>
      <c r="AA56" s="21">
        <v>6910</v>
      </c>
      <c r="AB56" s="21">
        <v>6910</v>
      </c>
      <c r="AC56" s="21">
        <v>6910</v>
      </c>
      <c r="AD56" s="22">
        <v>6910</v>
      </c>
      <c r="AE56" s="22">
        <v>6910</v>
      </c>
      <c r="AF56" s="22">
        <v>6910</v>
      </c>
      <c r="AG56" s="22">
        <v>6910</v>
      </c>
      <c r="AH56" s="21">
        <v>7601</v>
      </c>
      <c r="AI56" s="21"/>
      <c r="AJ56" s="21"/>
      <c r="AK56" s="21"/>
      <c r="AL56" s="22">
        <v>7601</v>
      </c>
      <c r="AM56" s="22"/>
      <c r="AN56" s="22"/>
      <c r="AO56" s="22"/>
      <c r="AP56" s="21">
        <v>7947</v>
      </c>
      <c r="AQ56" s="21"/>
      <c r="AR56" s="21"/>
      <c r="AS56" s="21"/>
      <c r="AT56" s="22">
        <v>7947</v>
      </c>
      <c r="AU56" s="22"/>
      <c r="AV56" s="22"/>
      <c r="AW56" s="21"/>
      <c r="AX56" s="36">
        <f t="shared" si="0"/>
        <v>7486</v>
      </c>
    </row>
    <row r="57" spans="2:50">
      <c r="B57" s="26" t="s">
        <v>108</v>
      </c>
      <c r="C57" s="26"/>
      <c r="D57" s="27" t="s">
        <v>109</v>
      </c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8">
        <v>1</v>
      </c>
      <c r="V57" s="28">
        <v>1</v>
      </c>
      <c r="W57" s="28">
        <v>1</v>
      </c>
      <c r="X57" s="29" t="s">
        <v>103</v>
      </c>
      <c r="Y57" s="29"/>
      <c r="Z57" s="21">
        <v>3950</v>
      </c>
      <c r="AA57" s="21">
        <v>3950</v>
      </c>
      <c r="AB57" s="21">
        <v>3950</v>
      </c>
      <c r="AC57" s="21">
        <v>3950</v>
      </c>
      <c r="AD57" s="22">
        <v>3950</v>
      </c>
      <c r="AE57" s="22">
        <v>3950</v>
      </c>
      <c r="AF57" s="22">
        <v>3950</v>
      </c>
      <c r="AG57" s="22">
        <v>3950</v>
      </c>
      <c r="AH57" s="21">
        <v>4345</v>
      </c>
      <c r="AI57" s="21"/>
      <c r="AJ57" s="21"/>
      <c r="AK57" s="21"/>
      <c r="AL57" s="22">
        <v>4345</v>
      </c>
      <c r="AM57" s="22"/>
      <c r="AN57" s="22"/>
      <c r="AO57" s="22"/>
      <c r="AP57" s="21">
        <v>4543</v>
      </c>
      <c r="AQ57" s="21"/>
      <c r="AR57" s="21"/>
      <c r="AS57" s="21"/>
      <c r="AT57" s="22">
        <v>4543</v>
      </c>
      <c r="AU57" s="22"/>
      <c r="AV57" s="22"/>
      <c r="AW57" s="21"/>
      <c r="AX57" s="36">
        <f t="shared" si="0"/>
        <v>4279.333333333333</v>
      </c>
    </row>
    <row r="58" spans="2:50">
      <c r="B58" s="26" t="s">
        <v>110</v>
      </c>
      <c r="C58" s="26"/>
      <c r="D58" s="27" t="s">
        <v>111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8">
        <v>1000</v>
      </c>
      <c r="V58" s="28">
        <v>1000</v>
      </c>
      <c r="W58" s="28">
        <v>1000</v>
      </c>
      <c r="X58" s="29" t="s">
        <v>100</v>
      </c>
      <c r="Y58" s="29"/>
      <c r="Z58" s="23">
        <v>5</v>
      </c>
      <c r="AA58" s="23">
        <v>5</v>
      </c>
      <c r="AB58" s="23">
        <v>5</v>
      </c>
      <c r="AC58" s="23">
        <v>5</v>
      </c>
      <c r="AD58" s="22">
        <v>5000</v>
      </c>
      <c r="AE58" s="22">
        <v>5000</v>
      </c>
      <c r="AF58" s="22">
        <v>5000</v>
      </c>
      <c r="AG58" s="22">
        <v>5000</v>
      </c>
      <c r="AH58" s="23">
        <v>5.0999999999999996</v>
      </c>
      <c r="AI58" s="23"/>
      <c r="AJ58" s="23"/>
      <c r="AK58" s="23"/>
      <c r="AL58" s="22">
        <v>5100</v>
      </c>
      <c r="AM58" s="22"/>
      <c r="AN58" s="22"/>
      <c r="AO58" s="22"/>
      <c r="AP58" s="23">
        <v>5.0999999999999996</v>
      </c>
      <c r="AQ58" s="23"/>
      <c r="AR58" s="23"/>
      <c r="AS58" s="23"/>
      <c r="AT58" s="22">
        <v>5100</v>
      </c>
      <c r="AU58" s="22"/>
      <c r="AV58" s="22"/>
      <c r="AW58" s="21"/>
      <c r="AX58" s="36">
        <f t="shared" si="0"/>
        <v>5066.666666666667</v>
      </c>
    </row>
    <row r="59" spans="2:50">
      <c r="B59" s="26" t="s">
        <v>112</v>
      </c>
      <c r="C59" s="26"/>
      <c r="D59" s="27" t="s">
        <v>113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8">
        <v>2</v>
      </c>
      <c r="V59" s="28">
        <v>2</v>
      </c>
      <c r="W59" s="28">
        <v>2</v>
      </c>
      <c r="X59" s="29" t="s">
        <v>97</v>
      </c>
      <c r="Y59" s="29"/>
      <c r="Z59" s="21">
        <v>6688</v>
      </c>
      <c r="AA59" s="21">
        <v>6688</v>
      </c>
      <c r="AB59" s="21">
        <v>6688</v>
      </c>
      <c r="AC59" s="21">
        <v>6688</v>
      </c>
      <c r="AD59" s="22">
        <v>13376</v>
      </c>
      <c r="AE59" s="22">
        <v>13376</v>
      </c>
      <c r="AF59" s="22">
        <v>13376</v>
      </c>
      <c r="AG59" s="22">
        <v>13376</v>
      </c>
      <c r="AH59" s="21">
        <v>6856</v>
      </c>
      <c r="AI59" s="21"/>
      <c r="AJ59" s="21"/>
      <c r="AK59" s="21"/>
      <c r="AL59" s="22">
        <v>13712</v>
      </c>
      <c r="AM59" s="22"/>
      <c r="AN59" s="22"/>
      <c r="AO59" s="22"/>
      <c r="AP59" s="21">
        <v>7167</v>
      </c>
      <c r="AQ59" s="21"/>
      <c r="AR59" s="21"/>
      <c r="AS59" s="21"/>
      <c r="AT59" s="22">
        <v>14334</v>
      </c>
      <c r="AU59" s="22"/>
      <c r="AV59" s="22"/>
      <c r="AW59" s="21"/>
      <c r="AX59" s="36">
        <f t="shared" si="0"/>
        <v>13807.333333333334</v>
      </c>
    </row>
    <row r="60" spans="2:50">
      <c r="B60" s="26" t="s">
        <v>114</v>
      </c>
      <c r="C60" s="26"/>
      <c r="D60" s="27" t="s">
        <v>115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8">
        <v>3</v>
      </c>
      <c r="V60" s="28">
        <v>3</v>
      </c>
      <c r="W60" s="28">
        <v>3</v>
      </c>
      <c r="X60" s="29" t="s">
        <v>97</v>
      </c>
      <c r="Y60" s="29"/>
      <c r="Z60" s="21">
        <v>4972</v>
      </c>
      <c r="AA60" s="21">
        <v>4972</v>
      </c>
      <c r="AB60" s="21">
        <v>4972</v>
      </c>
      <c r="AC60" s="21">
        <v>4972</v>
      </c>
      <c r="AD60" s="22">
        <v>14916</v>
      </c>
      <c r="AE60" s="22">
        <v>14916</v>
      </c>
      <c r="AF60" s="22">
        <v>14916</v>
      </c>
      <c r="AG60" s="22">
        <v>14916</v>
      </c>
      <c r="AH60" s="21">
        <v>5097</v>
      </c>
      <c r="AI60" s="21"/>
      <c r="AJ60" s="21"/>
      <c r="AK60" s="21"/>
      <c r="AL60" s="22">
        <v>15291</v>
      </c>
      <c r="AM60" s="22"/>
      <c r="AN60" s="22"/>
      <c r="AO60" s="22"/>
      <c r="AP60" s="21">
        <v>5328</v>
      </c>
      <c r="AQ60" s="21"/>
      <c r="AR60" s="21"/>
      <c r="AS60" s="21"/>
      <c r="AT60" s="22">
        <v>15984</v>
      </c>
      <c r="AU60" s="22"/>
      <c r="AV60" s="22"/>
      <c r="AW60" s="21"/>
      <c r="AX60" s="36">
        <f t="shared" si="0"/>
        <v>15397</v>
      </c>
    </row>
    <row r="61" spans="2:50">
      <c r="B61" s="26" t="s">
        <v>116</v>
      </c>
      <c r="C61" s="26"/>
      <c r="D61" s="27" t="s">
        <v>117</v>
      </c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8">
        <v>7</v>
      </c>
      <c r="V61" s="28">
        <v>7</v>
      </c>
      <c r="W61" s="28">
        <v>7</v>
      </c>
      <c r="X61" s="29" t="s">
        <v>97</v>
      </c>
      <c r="Y61" s="29"/>
      <c r="Z61" s="21">
        <v>3168</v>
      </c>
      <c r="AA61" s="21">
        <v>3168</v>
      </c>
      <c r="AB61" s="21">
        <v>3168</v>
      </c>
      <c r="AC61" s="21">
        <v>3168</v>
      </c>
      <c r="AD61" s="22">
        <v>22176</v>
      </c>
      <c r="AE61" s="22">
        <v>22176</v>
      </c>
      <c r="AF61" s="22">
        <v>22176</v>
      </c>
      <c r="AG61" s="22">
        <v>22176</v>
      </c>
      <c r="AH61" s="21">
        <v>3248</v>
      </c>
      <c r="AI61" s="21"/>
      <c r="AJ61" s="21"/>
      <c r="AK61" s="21"/>
      <c r="AL61" s="22">
        <v>22736</v>
      </c>
      <c r="AM61" s="22"/>
      <c r="AN61" s="22"/>
      <c r="AO61" s="22"/>
      <c r="AP61" s="21">
        <v>3395</v>
      </c>
      <c r="AQ61" s="21"/>
      <c r="AR61" s="21"/>
      <c r="AS61" s="21"/>
      <c r="AT61" s="22">
        <v>23765</v>
      </c>
      <c r="AU61" s="22"/>
      <c r="AV61" s="22"/>
      <c r="AW61" s="21"/>
      <c r="AX61" s="36">
        <f t="shared" si="0"/>
        <v>22892.333333333332</v>
      </c>
    </row>
    <row r="62" spans="2:50">
      <c r="B62" s="26" t="s">
        <v>118</v>
      </c>
      <c r="C62" s="26"/>
      <c r="D62" s="27" t="s">
        <v>119</v>
      </c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8">
        <v>30</v>
      </c>
      <c r="V62" s="28">
        <v>30</v>
      </c>
      <c r="W62" s="28">
        <v>30</v>
      </c>
      <c r="X62" s="29" t="s">
        <v>97</v>
      </c>
      <c r="Y62" s="29"/>
      <c r="Z62" s="21">
        <v>1350</v>
      </c>
      <c r="AA62" s="21">
        <v>1350</v>
      </c>
      <c r="AB62" s="21">
        <v>1350</v>
      </c>
      <c r="AC62" s="21">
        <v>1350</v>
      </c>
      <c r="AD62" s="22">
        <v>40500</v>
      </c>
      <c r="AE62" s="22">
        <v>40500</v>
      </c>
      <c r="AF62" s="22">
        <v>40500</v>
      </c>
      <c r="AG62" s="22">
        <v>40500</v>
      </c>
      <c r="AH62" s="21">
        <v>2508</v>
      </c>
      <c r="AI62" s="21"/>
      <c r="AJ62" s="21"/>
      <c r="AK62" s="21"/>
      <c r="AL62" s="22">
        <v>75240</v>
      </c>
      <c r="AM62" s="22"/>
      <c r="AN62" s="22"/>
      <c r="AO62" s="22"/>
      <c r="AP62" s="21">
        <v>2622</v>
      </c>
      <c r="AQ62" s="21"/>
      <c r="AR62" s="21"/>
      <c r="AS62" s="21"/>
      <c r="AT62" s="22">
        <v>78660</v>
      </c>
      <c r="AU62" s="22"/>
      <c r="AV62" s="22"/>
      <c r="AW62" s="21"/>
      <c r="AX62" s="36">
        <f t="shared" si="0"/>
        <v>64800</v>
      </c>
    </row>
    <row r="63" spans="2:50">
      <c r="B63" s="26" t="s">
        <v>120</v>
      </c>
      <c r="C63" s="26"/>
      <c r="D63" s="27" t="s">
        <v>121</v>
      </c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8">
        <v>1</v>
      </c>
      <c r="V63" s="28">
        <v>1</v>
      </c>
      <c r="W63" s="28">
        <v>1</v>
      </c>
      <c r="X63" s="29" t="s">
        <v>103</v>
      </c>
      <c r="Y63" s="29"/>
      <c r="Z63" s="21">
        <v>4785</v>
      </c>
      <c r="AA63" s="21">
        <v>4785</v>
      </c>
      <c r="AB63" s="21">
        <v>4785</v>
      </c>
      <c r="AC63" s="21">
        <v>4785</v>
      </c>
      <c r="AD63" s="22">
        <v>4785</v>
      </c>
      <c r="AE63" s="22">
        <v>4785</v>
      </c>
      <c r="AF63" s="22">
        <v>4785</v>
      </c>
      <c r="AG63" s="22">
        <v>4785</v>
      </c>
      <c r="AH63" s="21">
        <v>5050</v>
      </c>
      <c r="AI63" s="21"/>
      <c r="AJ63" s="21"/>
      <c r="AK63" s="21"/>
      <c r="AL63" s="22">
        <v>5050</v>
      </c>
      <c r="AM63" s="22"/>
      <c r="AN63" s="22"/>
      <c r="AO63" s="22"/>
      <c r="AP63" s="21">
        <v>5010</v>
      </c>
      <c r="AQ63" s="21"/>
      <c r="AR63" s="21"/>
      <c r="AS63" s="21"/>
      <c r="AT63" s="22">
        <v>5010</v>
      </c>
      <c r="AU63" s="22"/>
      <c r="AV63" s="22"/>
      <c r="AW63" s="21"/>
      <c r="AX63" s="36">
        <f t="shared" si="0"/>
        <v>4948.333333333333</v>
      </c>
    </row>
    <row r="64" spans="2:50">
      <c r="B64" s="26" t="s">
        <v>122</v>
      </c>
      <c r="C64" s="26"/>
      <c r="D64" s="27" t="s">
        <v>123</v>
      </c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8">
        <v>1</v>
      </c>
      <c r="V64" s="28">
        <v>1</v>
      </c>
      <c r="W64" s="28">
        <v>1</v>
      </c>
      <c r="X64" s="29" t="s">
        <v>103</v>
      </c>
      <c r="Y64" s="29"/>
      <c r="Z64" s="21">
        <v>4785</v>
      </c>
      <c r="AA64" s="21">
        <v>4785</v>
      </c>
      <c r="AB64" s="21">
        <v>4785</v>
      </c>
      <c r="AC64" s="21">
        <v>4785</v>
      </c>
      <c r="AD64" s="22">
        <v>4785</v>
      </c>
      <c r="AE64" s="22">
        <v>4785</v>
      </c>
      <c r="AF64" s="22">
        <v>4785</v>
      </c>
      <c r="AG64" s="22">
        <v>4785</v>
      </c>
      <c r="AH64" s="21">
        <v>5050</v>
      </c>
      <c r="AI64" s="21"/>
      <c r="AJ64" s="21"/>
      <c r="AK64" s="21"/>
      <c r="AL64" s="22">
        <v>5050</v>
      </c>
      <c r="AM64" s="22"/>
      <c r="AN64" s="22"/>
      <c r="AO64" s="22"/>
      <c r="AP64" s="21">
        <v>5010</v>
      </c>
      <c r="AQ64" s="21"/>
      <c r="AR64" s="21"/>
      <c r="AS64" s="21"/>
      <c r="AT64" s="22">
        <v>5010</v>
      </c>
      <c r="AU64" s="22"/>
      <c r="AV64" s="22"/>
      <c r="AW64" s="21"/>
      <c r="AX64" s="36">
        <f t="shared" si="0"/>
        <v>4948.333333333333</v>
      </c>
    </row>
    <row r="65" spans="2:50">
      <c r="B65" s="26" t="s">
        <v>124</v>
      </c>
      <c r="C65" s="26"/>
      <c r="D65" s="27" t="s">
        <v>125</v>
      </c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8">
        <v>1</v>
      </c>
      <c r="V65" s="28">
        <v>1</v>
      </c>
      <c r="W65" s="28">
        <v>1</v>
      </c>
      <c r="X65" s="29" t="s">
        <v>103</v>
      </c>
      <c r="Y65" s="29"/>
      <c r="Z65" s="21">
        <v>4785</v>
      </c>
      <c r="AA65" s="21">
        <v>4785</v>
      </c>
      <c r="AB65" s="21">
        <v>4785</v>
      </c>
      <c r="AC65" s="21">
        <v>4785</v>
      </c>
      <c r="AD65" s="22">
        <v>4785</v>
      </c>
      <c r="AE65" s="22">
        <v>4785</v>
      </c>
      <c r="AF65" s="22">
        <v>4785</v>
      </c>
      <c r="AG65" s="22">
        <v>4785</v>
      </c>
      <c r="AH65" s="21">
        <v>5050</v>
      </c>
      <c r="AI65" s="21"/>
      <c r="AJ65" s="21"/>
      <c r="AK65" s="21"/>
      <c r="AL65" s="22">
        <v>5050</v>
      </c>
      <c r="AM65" s="22"/>
      <c r="AN65" s="22"/>
      <c r="AO65" s="22"/>
      <c r="AP65" s="21">
        <v>5010</v>
      </c>
      <c r="AQ65" s="21"/>
      <c r="AR65" s="21"/>
      <c r="AS65" s="21"/>
      <c r="AT65" s="22">
        <v>5010</v>
      </c>
      <c r="AU65" s="22"/>
      <c r="AV65" s="22"/>
      <c r="AW65" s="21"/>
      <c r="AX65" s="36">
        <f t="shared" si="0"/>
        <v>4948.333333333333</v>
      </c>
    </row>
    <row r="66" spans="2:50">
      <c r="B66" s="26" t="s">
        <v>126</v>
      </c>
      <c r="C66" s="26"/>
      <c r="D66" s="27" t="s">
        <v>127</v>
      </c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8">
        <v>1</v>
      </c>
      <c r="V66" s="28">
        <v>1</v>
      </c>
      <c r="W66" s="28">
        <v>1</v>
      </c>
      <c r="X66" s="29" t="s">
        <v>128</v>
      </c>
      <c r="Y66" s="29"/>
      <c r="Z66" s="23">
        <v>560</v>
      </c>
      <c r="AA66" s="23">
        <v>560</v>
      </c>
      <c r="AB66" s="23">
        <v>560</v>
      </c>
      <c r="AC66" s="23">
        <v>560</v>
      </c>
      <c r="AD66" s="13">
        <v>560</v>
      </c>
      <c r="AE66" s="13">
        <v>560</v>
      </c>
      <c r="AF66" s="13">
        <v>560</v>
      </c>
      <c r="AG66" s="13">
        <v>560</v>
      </c>
      <c r="AH66" s="23">
        <v>600</v>
      </c>
      <c r="AI66" s="23"/>
      <c r="AJ66" s="23"/>
      <c r="AK66" s="23"/>
      <c r="AL66" s="13">
        <v>600</v>
      </c>
      <c r="AM66" s="13"/>
      <c r="AN66" s="13"/>
      <c r="AO66" s="13"/>
      <c r="AP66" s="23">
        <v>585</v>
      </c>
      <c r="AQ66" s="23"/>
      <c r="AR66" s="23"/>
      <c r="AS66" s="23"/>
      <c r="AT66" s="13">
        <v>585</v>
      </c>
      <c r="AU66" s="13"/>
      <c r="AV66" s="13"/>
      <c r="AW66" s="23"/>
      <c r="AX66" s="36">
        <f t="shared" si="0"/>
        <v>581.66666666666663</v>
      </c>
    </row>
    <row r="67" spans="2:50">
      <c r="B67" s="26" t="s">
        <v>129</v>
      </c>
      <c r="C67" s="26"/>
      <c r="D67" s="27" t="s">
        <v>130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8">
        <v>1</v>
      </c>
      <c r="V67" s="28">
        <v>1</v>
      </c>
      <c r="W67" s="28">
        <v>1</v>
      </c>
      <c r="X67" s="29" t="s">
        <v>128</v>
      </c>
      <c r="Y67" s="29"/>
      <c r="Z67" s="21">
        <v>1893</v>
      </c>
      <c r="AA67" s="21">
        <v>1893</v>
      </c>
      <c r="AB67" s="21">
        <v>1893</v>
      </c>
      <c r="AC67" s="21">
        <v>1893</v>
      </c>
      <c r="AD67" s="22">
        <v>1893</v>
      </c>
      <c r="AE67" s="22">
        <v>1893</v>
      </c>
      <c r="AF67" s="22">
        <v>1893</v>
      </c>
      <c r="AG67" s="22">
        <v>1893</v>
      </c>
      <c r="AH67" s="21">
        <v>2000</v>
      </c>
      <c r="AI67" s="21"/>
      <c r="AJ67" s="21"/>
      <c r="AK67" s="21"/>
      <c r="AL67" s="22">
        <v>2000</v>
      </c>
      <c r="AM67" s="22"/>
      <c r="AN67" s="22"/>
      <c r="AO67" s="22"/>
      <c r="AP67" s="21">
        <v>2100</v>
      </c>
      <c r="AQ67" s="21"/>
      <c r="AR67" s="21"/>
      <c r="AS67" s="21"/>
      <c r="AT67" s="22">
        <v>2100</v>
      </c>
      <c r="AU67" s="22"/>
      <c r="AV67" s="22"/>
      <c r="AW67" s="21"/>
      <c r="AX67" s="36">
        <f t="shared" si="0"/>
        <v>1997.6666666666667</v>
      </c>
    </row>
    <row r="68" spans="2:50">
      <c r="B68" s="26" t="s">
        <v>131</v>
      </c>
      <c r="C68" s="26"/>
      <c r="D68" s="27" t="s">
        <v>132</v>
      </c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8">
        <v>1</v>
      </c>
      <c r="V68" s="28">
        <v>1</v>
      </c>
      <c r="W68" s="28">
        <v>1</v>
      </c>
      <c r="X68" s="29" t="s">
        <v>128</v>
      </c>
      <c r="Y68" s="29"/>
      <c r="Z68" s="21">
        <v>1881</v>
      </c>
      <c r="AA68" s="21">
        <v>1881</v>
      </c>
      <c r="AB68" s="21">
        <v>1881</v>
      </c>
      <c r="AC68" s="21">
        <v>1881</v>
      </c>
      <c r="AD68" s="22">
        <v>1881</v>
      </c>
      <c r="AE68" s="22">
        <v>1881</v>
      </c>
      <c r="AF68" s="22">
        <v>1881</v>
      </c>
      <c r="AG68" s="22">
        <v>1881</v>
      </c>
      <c r="AH68" s="21">
        <v>1999</v>
      </c>
      <c r="AI68" s="21"/>
      <c r="AJ68" s="21"/>
      <c r="AK68" s="21"/>
      <c r="AL68" s="22">
        <v>1999</v>
      </c>
      <c r="AM68" s="22"/>
      <c r="AN68" s="22"/>
      <c r="AO68" s="22"/>
      <c r="AP68" s="21">
        <v>2000</v>
      </c>
      <c r="AQ68" s="21"/>
      <c r="AR68" s="21"/>
      <c r="AS68" s="21"/>
      <c r="AT68" s="22">
        <v>2000</v>
      </c>
      <c r="AU68" s="22"/>
      <c r="AV68" s="22"/>
      <c r="AW68" s="21"/>
      <c r="AX68" s="36">
        <f t="shared" si="0"/>
        <v>1960</v>
      </c>
    </row>
    <row r="69" spans="2:50">
      <c r="B69" s="26" t="s">
        <v>133</v>
      </c>
      <c r="C69" s="26"/>
      <c r="D69" s="27" t="s">
        <v>134</v>
      </c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8">
        <v>1</v>
      </c>
      <c r="V69" s="28">
        <v>1</v>
      </c>
      <c r="W69" s="28">
        <v>1</v>
      </c>
      <c r="X69" s="29" t="s">
        <v>100</v>
      </c>
      <c r="Y69" s="29"/>
      <c r="Z69" s="21">
        <v>3740</v>
      </c>
      <c r="AA69" s="21">
        <v>3740</v>
      </c>
      <c r="AB69" s="21">
        <v>3740</v>
      </c>
      <c r="AC69" s="21">
        <v>3740</v>
      </c>
      <c r="AD69" s="22">
        <v>3740</v>
      </c>
      <c r="AE69" s="22">
        <v>3740</v>
      </c>
      <c r="AF69" s="22">
        <v>3740</v>
      </c>
      <c r="AG69" s="22">
        <v>3740</v>
      </c>
      <c r="AH69" s="21">
        <v>3950</v>
      </c>
      <c r="AI69" s="21"/>
      <c r="AJ69" s="21"/>
      <c r="AK69" s="21"/>
      <c r="AL69" s="22">
        <v>3950</v>
      </c>
      <c r="AM69" s="22"/>
      <c r="AN69" s="22"/>
      <c r="AO69" s="22"/>
      <c r="AP69" s="21">
        <v>3990</v>
      </c>
      <c r="AQ69" s="21"/>
      <c r="AR69" s="21"/>
      <c r="AS69" s="21"/>
      <c r="AT69" s="22">
        <v>3990</v>
      </c>
      <c r="AU69" s="22"/>
      <c r="AV69" s="22"/>
      <c r="AW69" s="21"/>
      <c r="AX69" s="36">
        <f t="shared" si="0"/>
        <v>3893.3333333333335</v>
      </c>
    </row>
    <row r="70" spans="2:50">
      <c r="B70" s="26" t="s">
        <v>135</v>
      </c>
      <c r="C70" s="26"/>
      <c r="D70" s="27" t="s">
        <v>136</v>
      </c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8">
        <v>1</v>
      </c>
      <c r="V70" s="28">
        <v>1</v>
      </c>
      <c r="W70" s="28">
        <v>1</v>
      </c>
      <c r="X70" s="29" t="s">
        <v>103</v>
      </c>
      <c r="Y70" s="29"/>
      <c r="Z70" s="23">
        <v>250</v>
      </c>
      <c r="AA70" s="23">
        <v>250</v>
      </c>
      <c r="AB70" s="23">
        <v>250</v>
      </c>
      <c r="AC70" s="23">
        <v>250</v>
      </c>
      <c r="AD70" s="13">
        <v>250</v>
      </c>
      <c r="AE70" s="13">
        <v>250</v>
      </c>
      <c r="AF70" s="13">
        <v>250</v>
      </c>
      <c r="AG70" s="13">
        <v>250</v>
      </c>
      <c r="AH70" s="23">
        <v>300</v>
      </c>
      <c r="AI70" s="23"/>
      <c r="AJ70" s="23"/>
      <c r="AK70" s="23"/>
      <c r="AL70" s="13">
        <v>300</v>
      </c>
      <c r="AM70" s="13"/>
      <c r="AN70" s="13"/>
      <c r="AO70" s="13"/>
      <c r="AP70" s="23">
        <v>310</v>
      </c>
      <c r="AQ70" s="23"/>
      <c r="AR70" s="23"/>
      <c r="AS70" s="23"/>
      <c r="AT70" s="13">
        <v>310</v>
      </c>
      <c r="AU70" s="13"/>
      <c r="AV70" s="13"/>
      <c r="AW70" s="23"/>
      <c r="AX70" s="36">
        <f t="shared" si="0"/>
        <v>286.66666666666669</v>
      </c>
    </row>
    <row r="71" spans="2:50">
      <c r="B71" s="26" t="s">
        <v>137</v>
      </c>
      <c r="C71" s="26"/>
      <c r="D71" s="27" t="s">
        <v>138</v>
      </c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8">
        <v>2000</v>
      </c>
      <c r="V71" s="28">
        <v>2000</v>
      </c>
      <c r="W71" s="28">
        <v>2000</v>
      </c>
      <c r="X71" s="29" t="s">
        <v>97</v>
      </c>
      <c r="Y71" s="29"/>
      <c r="Z71" s="23">
        <v>7.78</v>
      </c>
      <c r="AA71" s="23">
        <v>7.78</v>
      </c>
      <c r="AB71" s="23">
        <v>7.78</v>
      </c>
      <c r="AC71" s="23">
        <v>7.78</v>
      </c>
      <c r="AD71" s="22">
        <v>15560</v>
      </c>
      <c r="AE71" s="22">
        <v>15560</v>
      </c>
      <c r="AF71" s="22">
        <v>15560</v>
      </c>
      <c r="AG71" s="22">
        <v>15560</v>
      </c>
      <c r="AH71" s="23">
        <v>8</v>
      </c>
      <c r="AI71" s="23"/>
      <c r="AJ71" s="23"/>
      <c r="AK71" s="23"/>
      <c r="AL71" s="22">
        <v>16000</v>
      </c>
      <c r="AM71" s="22"/>
      <c r="AN71" s="22"/>
      <c r="AO71" s="22"/>
      <c r="AP71" s="23">
        <v>8.1</v>
      </c>
      <c r="AQ71" s="23"/>
      <c r="AR71" s="23"/>
      <c r="AS71" s="23"/>
      <c r="AT71" s="22">
        <v>16200</v>
      </c>
      <c r="AU71" s="22"/>
      <c r="AV71" s="22"/>
      <c r="AW71" s="21"/>
      <c r="AX71" s="36">
        <f t="shared" si="0"/>
        <v>15920</v>
      </c>
    </row>
    <row r="72" spans="2:50">
      <c r="B72" s="26" t="s">
        <v>139</v>
      </c>
      <c r="C72" s="26"/>
      <c r="D72" s="27" t="s">
        <v>140</v>
      </c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8">
        <v>3100</v>
      </c>
      <c r="V72" s="28">
        <v>3100</v>
      </c>
      <c r="W72" s="28">
        <v>3100</v>
      </c>
      <c r="X72" s="29" t="s">
        <v>97</v>
      </c>
      <c r="Y72" s="29"/>
      <c r="Z72" s="23">
        <v>8.1</v>
      </c>
      <c r="AA72" s="23">
        <v>8.1</v>
      </c>
      <c r="AB72" s="23">
        <v>8.1</v>
      </c>
      <c r="AC72" s="23">
        <v>8.1</v>
      </c>
      <c r="AD72" s="22">
        <v>25110</v>
      </c>
      <c r="AE72" s="22">
        <v>25110</v>
      </c>
      <c r="AF72" s="22">
        <v>25110</v>
      </c>
      <c r="AG72" s="22">
        <v>25110</v>
      </c>
      <c r="AH72" s="23">
        <v>8.25</v>
      </c>
      <c r="AI72" s="23"/>
      <c r="AJ72" s="23"/>
      <c r="AK72" s="23"/>
      <c r="AL72" s="22">
        <v>25575</v>
      </c>
      <c r="AM72" s="22"/>
      <c r="AN72" s="22"/>
      <c r="AO72" s="22"/>
      <c r="AP72" s="23">
        <v>9</v>
      </c>
      <c r="AQ72" s="23"/>
      <c r="AR72" s="23"/>
      <c r="AS72" s="23"/>
      <c r="AT72" s="22">
        <v>27900</v>
      </c>
      <c r="AU72" s="22"/>
      <c r="AV72" s="22"/>
      <c r="AW72" s="21"/>
      <c r="AX72" s="36">
        <f t="shared" si="0"/>
        <v>26195</v>
      </c>
    </row>
    <row r="73" spans="2:50">
      <c r="B73" s="26" t="s">
        <v>141</v>
      </c>
      <c r="C73" s="26"/>
      <c r="D73" s="27" t="s">
        <v>142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8">
        <v>100</v>
      </c>
      <c r="V73" s="28">
        <v>100</v>
      </c>
      <c r="W73" s="28">
        <v>100</v>
      </c>
      <c r="X73" s="29" t="s">
        <v>97</v>
      </c>
      <c r="Y73" s="29"/>
      <c r="Z73" s="23">
        <v>8.9</v>
      </c>
      <c r="AA73" s="23">
        <v>8.9</v>
      </c>
      <c r="AB73" s="23">
        <v>8.9</v>
      </c>
      <c r="AC73" s="23">
        <v>8.9</v>
      </c>
      <c r="AD73" s="13">
        <v>890</v>
      </c>
      <c r="AE73" s="13">
        <v>890</v>
      </c>
      <c r="AF73" s="13">
        <v>890</v>
      </c>
      <c r="AG73" s="13">
        <v>890</v>
      </c>
      <c r="AH73" s="23">
        <v>9.15</v>
      </c>
      <c r="AI73" s="23"/>
      <c r="AJ73" s="23"/>
      <c r="AK73" s="23"/>
      <c r="AL73" s="13">
        <v>915</v>
      </c>
      <c r="AM73" s="13"/>
      <c r="AN73" s="13"/>
      <c r="AO73" s="13"/>
      <c r="AP73" s="23">
        <v>9.5</v>
      </c>
      <c r="AQ73" s="23"/>
      <c r="AR73" s="23"/>
      <c r="AS73" s="23"/>
      <c r="AT73" s="13">
        <v>950</v>
      </c>
      <c r="AU73" s="13"/>
      <c r="AV73" s="13"/>
      <c r="AW73" s="23"/>
      <c r="AX73" s="36">
        <f t="shared" ref="AX73:AX79" si="1">(AD73+AL73+AT73)/3</f>
        <v>918.33333333333337</v>
      </c>
    </row>
    <row r="74" spans="2:50">
      <c r="B74" s="26" t="s">
        <v>143</v>
      </c>
      <c r="C74" s="26"/>
      <c r="D74" s="27" t="s">
        <v>144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8">
        <v>200</v>
      </c>
      <c r="V74" s="28">
        <v>200</v>
      </c>
      <c r="W74" s="28">
        <v>200</v>
      </c>
      <c r="X74" s="29" t="s">
        <v>97</v>
      </c>
      <c r="Y74" s="29"/>
      <c r="Z74" s="23">
        <v>7.8</v>
      </c>
      <c r="AA74" s="23">
        <v>7.8</v>
      </c>
      <c r="AB74" s="23">
        <v>7.8</v>
      </c>
      <c r="AC74" s="23">
        <v>7.8</v>
      </c>
      <c r="AD74" s="22">
        <v>1560</v>
      </c>
      <c r="AE74" s="22">
        <v>1560</v>
      </c>
      <c r="AF74" s="22">
        <v>1560</v>
      </c>
      <c r="AG74" s="22">
        <v>1560</v>
      </c>
      <c r="AH74" s="23">
        <v>8</v>
      </c>
      <c r="AI74" s="23"/>
      <c r="AJ74" s="23"/>
      <c r="AK74" s="23"/>
      <c r="AL74" s="22">
        <v>1600</v>
      </c>
      <c r="AM74" s="22"/>
      <c r="AN74" s="22"/>
      <c r="AO74" s="22"/>
      <c r="AP74" s="23">
        <v>8.4</v>
      </c>
      <c r="AQ74" s="23"/>
      <c r="AR74" s="23"/>
      <c r="AS74" s="23"/>
      <c r="AT74" s="22">
        <v>1680</v>
      </c>
      <c r="AU74" s="22"/>
      <c r="AV74" s="22"/>
      <c r="AW74" s="21"/>
      <c r="AX74" s="36">
        <f t="shared" si="1"/>
        <v>1613.3333333333333</v>
      </c>
    </row>
    <row r="75" spans="2:50">
      <c r="B75" s="26" t="s">
        <v>145</v>
      </c>
      <c r="C75" s="26"/>
      <c r="D75" s="27" t="s">
        <v>146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8">
        <v>1600</v>
      </c>
      <c r="V75" s="28">
        <v>1600</v>
      </c>
      <c r="W75" s="28">
        <v>1600</v>
      </c>
      <c r="X75" s="29" t="s">
        <v>97</v>
      </c>
      <c r="Y75" s="29"/>
      <c r="Z75" s="23">
        <v>7.18</v>
      </c>
      <c r="AA75" s="23">
        <v>7.18</v>
      </c>
      <c r="AB75" s="23">
        <v>7.18</v>
      </c>
      <c r="AC75" s="23">
        <v>7.18</v>
      </c>
      <c r="AD75" s="22">
        <v>11488</v>
      </c>
      <c r="AE75" s="22">
        <v>11488</v>
      </c>
      <c r="AF75" s="22">
        <v>11488</v>
      </c>
      <c r="AG75" s="22">
        <v>11488</v>
      </c>
      <c r="AH75" s="23">
        <v>7.5</v>
      </c>
      <c r="AI75" s="23"/>
      <c r="AJ75" s="23"/>
      <c r="AK75" s="23"/>
      <c r="AL75" s="22">
        <v>12000</v>
      </c>
      <c r="AM75" s="22"/>
      <c r="AN75" s="22"/>
      <c r="AO75" s="22"/>
      <c r="AP75" s="23">
        <v>7.5</v>
      </c>
      <c r="AQ75" s="23"/>
      <c r="AR75" s="23"/>
      <c r="AS75" s="23"/>
      <c r="AT75" s="22">
        <v>12000</v>
      </c>
      <c r="AU75" s="22"/>
      <c r="AV75" s="22"/>
      <c r="AW75" s="21"/>
      <c r="AX75" s="36">
        <f t="shared" si="1"/>
        <v>11829.333333333334</v>
      </c>
    </row>
    <row r="76" spans="2:50">
      <c r="B76" s="26" t="s">
        <v>147</v>
      </c>
      <c r="C76" s="26"/>
      <c r="D76" s="27" t="s">
        <v>148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8">
        <v>200</v>
      </c>
      <c r="V76" s="28">
        <v>200</v>
      </c>
      <c r="W76" s="28">
        <v>200</v>
      </c>
      <c r="X76" s="29" t="s">
        <v>97</v>
      </c>
      <c r="Y76" s="29"/>
      <c r="Z76" s="23">
        <v>7.18</v>
      </c>
      <c r="AA76" s="23">
        <v>7.18</v>
      </c>
      <c r="AB76" s="23">
        <v>7.18</v>
      </c>
      <c r="AC76" s="23">
        <v>7.18</v>
      </c>
      <c r="AD76" s="22">
        <v>1436</v>
      </c>
      <c r="AE76" s="22">
        <v>1436</v>
      </c>
      <c r="AF76" s="22">
        <v>1436</v>
      </c>
      <c r="AG76" s="22">
        <v>1436</v>
      </c>
      <c r="AH76" s="23">
        <v>7.5</v>
      </c>
      <c r="AI76" s="23"/>
      <c r="AJ76" s="23"/>
      <c r="AK76" s="23"/>
      <c r="AL76" s="22">
        <v>1500</v>
      </c>
      <c r="AM76" s="22"/>
      <c r="AN76" s="22"/>
      <c r="AO76" s="22"/>
      <c r="AP76" s="23">
        <v>7.5</v>
      </c>
      <c r="AQ76" s="23"/>
      <c r="AR76" s="23"/>
      <c r="AS76" s="23"/>
      <c r="AT76" s="22">
        <v>1500</v>
      </c>
      <c r="AU76" s="22"/>
      <c r="AV76" s="22"/>
      <c r="AW76" s="21"/>
      <c r="AX76" s="36">
        <f t="shared" si="1"/>
        <v>1478.6666666666667</v>
      </c>
    </row>
    <row r="77" spans="2:50">
      <c r="B77" s="26" t="s">
        <v>149</v>
      </c>
      <c r="C77" s="26"/>
      <c r="D77" s="27" t="s">
        <v>150</v>
      </c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8">
        <v>400</v>
      </c>
      <c r="V77" s="28">
        <v>400</v>
      </c>
      <c r="W77" s="28">
        <v>400</v>
      </c>
      <c r="X77" s="29" t="s">
        <v>97</v>
      </c>
      <c r="Y77" s="29"/>
      <c r="Z77" s="23">
        <v>7.3</v>
      </c>
      <c r="AA77" s="23">
        <v>7.3</v>
      </c>
      <c r="AB77" s="23">
        <v>7.3</v>
      </c>
      <c r="AC77" s="23">
        <v>7.3</v>
      </c>
      <c r="AD77" s="22">
        <v>2920</v>
      </c>
      <c r="AE77" s="22">
        <v>2920</v>
      </c>
      <c r="AF77" s="22">
        <v>2920</v>
      </c>
      <c r="AG77" s="22">
        <v>2920</v>
      </c>
      <c r="AH77" s="23">
        <v>7.7</v>
      </c>
      <c r="AI77" s="23"/>
      <c r="AJ77" s="23"/>
      <c r="AK77" s="23"/>
      <c r="AL77" s="22">
        <v>3080</v>
      </c>
      <c r="AM77" s="22"/>
      <c r="AN77" s="22"/>
      <c r="AO77" s="22"/>
      <c r="AP77" s="23">
        <v>7.85</v>
      </c>
      <c r="AQ77" s="23"/>
      <c r="AR77" s="23"/>
      <c r="AS77" s="23"/>
      <c r="AT77" s="22">
        <v>3140</v>
      </c>
      <c r="AU77" s="22"/>
      <c r="AV77" s="22"/>
      <c r="AW77" s="21"/>
      <c r="AX77" s="36">
        <f t="shared" si="1"/>
        <v>3046.6666666666665</v>
      </c>
    </row>
    <row r="78" spans="2:50">
      <c r="B78" s="26" t="s">
        <v>151</v>
      </c>
      <c r="C78" s="26"/>
      <c r="D78" s="27" t="s">
        <v>152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8">
        <v>1</v>
      </c>
      <c r="V78" s="28">
        <v>1</v>
      </c>
      <c r="W78" s="28">
        <v>1</v>
      </c>
      <c r="X78" s="29" t="s">
        <v>97</v>
      </c>
      <c r="Y78" s="29"/>
      <c r="Z78" s="23">
        <v>953</v>
      </c>
      <c r="AA78" s="23">
        <v>953</v>
      </c>
      <c r="AB78" s="23">
        <v>953</v>
      </c>
      <c r="AC78" s="23">
        <v>953</v>
      </c>
      <c r="AD78" s="13">
        <v>953</v>
      </c>
      <c r="AE78" s="13">
        <v>953</v>
      </c>
      <c r="AF78" s="13">
        <v>953</v>
      </c>
      <c r="AG78" s="13">
        <v>953</v>
      </c>
      <c r="AH78" s="23">
        <v>1050</v>
      </c>
      <c r="AI78" s="23"/>
      <c r="AJ78" s="23"/>
      <c r="AK78" s="23"/>
      <c r="AL78" s="13">
        <v>1050</v>
      </c>
      <c r="AM78" s="13"/>
      <c r="AN78" s="13"/>
      <c r="AO78" s="13"/>
      <c r="AP78" s="23">
        <v>1150</v>
      </c>
      <c r="AQ78" s="23"/>
      <c r="AR78" s="23"/>
      <c r="AS78" s="23"/>
      <c r="AT78" s="13">
        <v>1150</v>
      </c>
      <c r="AU78" s="13"/>
      <c r="AV78" s="13"/>
      <c r="AW78" s="23"/>
      <c r="AX78" s="36">
        <f t="shared" si="1"/>
        <v>1051</v>
      </c>
    </row>
    <row r="79" spans="2:50" ht="12" thickBot="1">
      <c r="B79" s="26" t="s">
        <v>153</v>
      </c>
      <c r="C79" s="26"/>
      <c r="D79" s="27" t="s">
        <v>154</v>
      </c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8">
        <v>5</v>
      </c>
      <c r="V79" s="28">
        <v>5</v>
      </c>
      <c r="W79" s="28">
        <v>5</v>
      </c>
      <c r="X79" s="29" t="s">
        <v>97</v>
      </c>
      <c r="Y79" s="29"/>
      <c r="Z79" s="21">
        <v>1144</v>
      </c>
      <c r="AA79" s="21">
        <v>1144</v>
      </c>
      <c r="AB79" s="21">
        <v>1144</v>
      </c>
      <c r="AC79" s="21">
        <v>1144</v>
      </c>
      <c r="AD79" s="22">
        <v>5720</v>
      </c>
      <c r="AE79" s="22">
        <v>5720</v>
      </c>
      <c r="AF79" s="22">
        <v>5720</v>
      </c>
      <c r="AG79" s="21">
        <v>5720</v>
      </c>
      <c r="AH79" s="14">
        <v>1200</v>
      </c>
      <c r="AI79" s="14"/>
      <c r="AJ79" s="14"/>
      <c r="AK79" s="14"/>
      <c r="AL79" s="15">
        <v>6000</v>
      </c>
      <c r="AM79" s="15"/>
      <c r="AN79" s="15"/>
      <c r="AO79" s="16"/>
      <c r="AP79" s="14">
        <v>1540</v>
      </c>
      <c r="AQ79" s="14"/>
      <c r="AR79" s="14"/>
      <c r="AS79" s="14"/>
      <c r="AT79" s="15">
        <v>7700</v>
      </c>
      <c r="AU79" s="15"/>
      <c r="AV79" s="15"/>
      <c r="AW79" s="14"/>
      <c r="AX79" s="36">
        <f t="shared" si="1"/>
        <v>6473.333333333333</v>
      </c>
    </row>
    <row r="80" spans="2:50" ht="6.95" customHeight="1" thickBo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29:50" ht="15" thickBot="1">
      <c r="AC81" s="2" t="s">
        <v>155</v>
      </c>
      <c r="AD81" s="31">
        <v>776902.9</v>
      </c>
      <c r="AE81" s="32">
        <v>776902.9</v>
      </c>
      <c r="AF81" s="32">
        <v>776902.9</v>
      </c>
      <c r="AG81" s="33">
        <v>776902.9</v>
      </c>
      <c r="AK81" s="8">
        <v>878717</v>
      </c>
      <c r="AL81" s="9"/>
      <c r="AM81" s="9"/>
      <c r="AN81" s="9"/>
      <c r="AO81" s="10"/>
      <c r="AS81" s="8">
        <v>918658</v>
      </c>
      <c r="AT81" s="11"/>
      <c r="AU81" s="11"/>
      <c r="AV81" s="11"/>
      <c r="AW81" s="12"/>
      <c r="AX81" s="38">
        <v>858092.64</v>
      </c>
    </row>
    <row r="82" spans="29:50" ht="12.75">
      <c r="AC82" s="2"/>
      <c r="AD82" s="34" t="s">
        <v>156</v>
      </c>
      <c r="AE82" s="34"/>
      <c r="AF82" s="34"/>
      <c r="AG82" s="34"/>
    </row>
    <row r="83" spans="29:50" ht="6.95" customHeight="1"/>
  </sheetData>
  <mergeCells count="738">
    <mergeCell ref="AX6:AX7"/>
    <mergeCell ref="AD81:AG81"/>
    <mergeCell ref="AD82:AG82"/>
    <mergeCell ref="B79:C79"/>
    <mergeCell ref="D79:T79"/>
    <mergeCell ref="U79:W79"/>
    <mergeCell ref="X79:Y79"/>
    <mergeCell ref="Z79:AC79"/>
    <mergeCell ref="AD79:AG79"/>
    <mergeCell ref="B78:C78"/>
    <mergeCell ref="D78:T78"/>
    <mergeCell ref="U78:W78"/>
    <mergeCell ref="X78:Y78"/>
    <mergeCell ref="Z78:AC78"/>
    <mergeCell ref="AD78:AG78"/>
    <mergeCell ref="B77:C77"/>
    <mergeCell ref="D77:T77"/>
    <mergeCell ref="U77:W77"/>
    <mergeCell ref="X77:Y77"/>
    <mergeCell ref="Z77:AC77"/>
    <mergeCell ref="AD77:AG77"/>
    <mergeCell ref="B76:C76"/>
    <mergeCell ref="D76:T76"/>
    <mergeCell ref="U76:W76"/>
    <mergeCell ref="X76:Y76"/>
    <mergeCell ref="Z76:AC76"/>
    <mergeCell ref="AD76:AG76"/>
    <mergeCell ref="B75:C75"/>
    <mergeCell ref="D75:T75"/>
    <mergeCell ref="U75:W75"/>
    <mergeCell ref="X75:Y75"/>
    <mergeCell ref="Z75:AC75"/>
    <mergeCell ref="AD75:AG75"/>
    <mergeCell ref="B74:C74"/>
    <mergeCell ref="D74:T74"/>
    <mergeCell ref="U74:W74"/>
    <mergeCell ref="X74:Y74"/>
    <mergeCell ref="Z74:AC74"/>
    <mergeCell ref="AD74:AG74"/>
    <mergeCell ref="B73:C73"/>
    <mergeCell ref="D73:T73"/>
    <mergeCell ref="U73:W73"/>
    <mergeCell ref="X73:Y73"/>
    <mergeCell ref="Z73:AC73"/>
    <mergeCell ref="AD73:AG73"/>
    <mergeCell ref="B72:C72"/>
    <mergeCell ref="D72:T72"/>
    <mergeCell ref="U72:W72"/>
    <mergeCell ref="X72:Y72"/>
    <mergeCell ref="Z72:AC72"/>
    <mergeCell ref="AD72:AG72"/>
    <mergeCell ref="B71:C71"/>
    <mergeCell ref="D71:T71"/>
    <mergeCell ref="U71:W71"/>
    <mergeCell ref="X71:Y71"/>
    <mergeCell ref="Z71:AC71"/>
    <mergeCell ref="AD71:AG71"/>
    <mergeCell ref="B70:C70"/>
    <mergeCell ref="D70:T70"/>
    <mergeCell ref="U70:W70"/>
    <mergeCell ref="X70:Y70"/>
    <mergeCell ref="Z70:AC70"/>
    <mergeCell ref="AD70:AG70"/>
    <mergeCell ref="B69:C69"/>
    <mergeCell ref="D69:T69"/>
    <mergeCell ref="U69:W69"/>
    <mergeCell ref="X69:Y69"/>
    <mergeCell ref="Z69:AC69"/>
    <mergeCell ref="AD69:AG69"/>
    <mergeCell ref="B68:C68"/>
    <mergeCell ref="D68:T68"/>
    <mergeCell ref="U68:W68"/>
    <mergeCell ref="X68:Y68"/>
    <mergeCell ref="Z68:AC68"/>
    <mergeCell ref="AD68:AG68"/>
    <mergeCell ref="B67:C67"/>
    <mergeCell ref="D67:T67"/>
    <mergeCell ref="U67:W67"/>
    <mergeCell ref="X67:Y67"/>
    <mergeCell ref="Z67:AC67"/>
    <mergeCell ref="AD67:AG67"/>
    <mergeCell ref="B66:C66"/>
    <mergeCell ref="D66:T66"/>
    <mergeCell ref="U66:W66"/>
    <mergeCell ref="X66:Y66"/>
    <mergeCell ref="Z66:AC66"/>
    <mergeCell ref="AD66:AG66"/>
    <mergeCell ref="B65:C65"/>
    <mergeCell ref="D65:T65"/>
    <mergeCell ref="U65:W65"/>
    <mergeCell ref="X65:Y65"/>
    <mergeCell ref="Z65:AC65"/>
    <mergeCell ref="AD65:AG65"/>
    <mergeCell ref="B64:C64"/>
    <mergeCell ref="D64:T64"/>
    <mergeCell ref="U64:W64"/>
    <mergeCell ref="X64:Y64"/>
    <mergeCell ref="Z64:AC64"/>
    <mergeCell ref="AD64:AG64"/>
    <mergeCell ref="B63:C63"/>
    <mergeCell ref="D63:T63"/>
    <mergeCell ref="U63:W63"/>
    <mergeCell ref="X63:Y63"/>
    <mergeCell ref="Z63:AC63"/>
    <mergeCell ref="AD63:AG63"/>
    <mergeCell ref="B62:C62"/>
    <mergeCell ref="D62:T62"/>
    <mergeCell ref="U62:W62"/>
    <mergeCell ref="X62:Y62"/>
    <mergeCell ref="Z62:AC62"/>
    <mergeCell ref="AD62:AG62"/>
    <mergeCell ref="B61:C61"/>
    <mergeCell ref="D61:T61"/>
    <mergeCell ref="U61:W61"/>
    <mergeCell ref="X61:Y61"/>
    <mergeCell ref="Z61:AC61"/>
    <mergeCell ref="AD61:AG61"/>
    <mergeCell ref="B60:C60"/>
    <mergeCell ref="D60:T60"/>
    <mergeCell ref="U60:W60"/>
    <mergeCell ref="X60:Y60"/>
    <mergeCell ref="Z60:AC60"/>
    <mergeCell ref="AD60:AG60"/>
    <mergeCell ref="B59:C59"/>
    <mergeCell ref="D59:T59"/>
    <mergeCell ref="U59:W59"/>
    <mergeCell ref="X59:Y59"/>
    <mergeCell ref="Z59:AC59"/>
    <mergeCell ref="AD59:AG59"/>
    <mergeCell ref="B58:C58"/>
    <mergeCell ref="D58:T58"/>
    <mergeCell ref="U58:W58"/>
    <mergeCell ref="X58:Y58"/>
    <mergeCell ref="Z58:AC58"/>
    <mergeCell ref="AD58:AG58"/>
    <mergeCell ref="B57:C57"/>
    <mergeCell ref="D57:T57"/>
    <mergeCell ref="U57:W57"/>
    <mergeCell ref="X57:Y57"/>
    <mergeCell ref="Z57:AC57"/>
    <mergeCell ref="AD57:AG57"/>
    <mergeCell ref="B56:C56"/>
    <mergeCell ref="D56:T56"/>
    <mergeCell ref="U56:W56"/>
    <mergeCell ref="X56:Y56"/>
    <mergeCell ref="Z56:AC56"/>
    <mergeCell ref="AD56:AG56"/>
    <mergeCell ref="B55:C55"/>
    <mergeCell ref="D55:T55"/>
    <mergeCell ref="U55:W55"/>
    <mergeCell ref="X55:Y55"/>
    <mergeCell ref="Z55:AC55"/>
    <mergeCell ref="AD55:AG55"/>
    <mergeCell ref="B54:C54"/>
    <mergeCell ref="D54:T54"/>
    <mergeCell ref="U54:W54"/>
    <mergeCell ref="X54:Y54"/>
    <mergeCell ref="Z54:AC54"/>
    <mergeCell ref="AD54:AG54"/>
    <mergeCell ref="B53:C53"/>
    <mergeCell ref="D53:T53"/>
    <mergeCell ref="U53:W53"/>
    <mergeCell ref="X53:Y53"/>
    <mergeCell ref="Z53:AC53"/>
    <mergeCell ref="AD53:AG53"/>
    <mergeCell ref="B52:C52"/>
    <mergeCell ref="D52:T52"/>
    <mergeCell ref="U52:W52"/>
    <mergeCell ref="X52:Y52"/>
    <mergeCell ref="Z52:AC52"/>
    <mergeCell ref="AD52:AG52"/>
    <mergeCell ref="B51:C51"/>
    <mergeCell ref="D51:T51"/>
    <mergeCell ref="U51:W51"/>
    <mergeCell ref="X51:Y51"/>
    <mergeCell ref="Z51:AC51"/>
    <mergeCell ref="AD51:AG51"/>
    <mergeCell ref="B50:C50"/>
    <mergeCell ref="D50:T50"/>
    <mergeCell ref="U50:W50"/>
    <mergeCell ref="X50:Y50"/>
    <mergeCell ref="Z50:AC50"/>
    <mergeCell ref="AD50:AG50"/>
    <mergeCell ref="B49:C49"/>
    <mergeCell ref="D49:T49"/>
    <mergeCell ref="U49:W49"/>
    <mergeCell ref="X49:Y49"/>
    <mergeCell ref="Z49:AC49"/>
    <mergeCell ref="AD49:AG49"/>
    <mergeCell ref="B48:C48"/>
    <mergeCell ref="D48:T48"/>
    <mergeCell ref="U48:W48"/>
    <mergeCell ref="X48:Y48"/>
    <mergeCell ref="Z48:AC48"/>
    <mergeCell ref="AD48:AG48"/>
    <mergeCell ref="B47:C47"/>
    <mergeCell ref="D47:T47"/>
    <mergeCell ref="U47:W47"/>
    <mergeCell ref="X47:Y47"/>
    <mergeCell ref="Z47:AC47"/>
    <mergeCell ref="AD47:AG47"/>
    <mergeCell ref="B46:C46"/>
    <mergeCell ref="D46:T46"/>
    <mergeCell ref="U46:W46"/>
    <mergeCell ref="X46:Y46"/>
    <mergeCell ref="Z46:AC46"/>
    <mergeCell ref="AD46:AG46"/>
    <mergeCell ref="B45:C45"/>
    <mergeCell ref="D45:T45"/>
    <mergeCell ref="U45:W45"/>
    <mergeCell ref="X45:Y45"/>
    <mergeCell ref="Z45:AC45"/>
    <mergeCell ref="AD45:AG45"/>
    <mergeCell ref="B44:C44"/>
    <mergeCell ref="D44:T44"/>
    <mergeCell ref="U44:W44"/>
    <mergeCell ref="X44:Y44"/>
    <mergeCell ref="Z44:AC44"/>
    <mergeCell ref="AD44:AG44"/>
    <mergeCell ref="B43:C43"/>
    <mergeCell ref="D43:T43"/>
    <mergeCell ref="U43:W43"/>
    <mergeCell ref="X43:Y43"/>
    <mergeCell ref="Z43:AC43"/>
    <mergeCell ref="AD43:AG43"/>
    <mergeCell ref="B42:C42"/>
    <mergeCell ref="D42:T42"/>
    <mergeCell ref="U42:W42"/>
    <mergeCell ref="X42:Y42"/>
    <mergeCell ref="Z42:AC42"/>
    <mergeCell ref="AD42:AG42"/>
    <mergeCell ref="B41:C41"/>
    <mergeCell ref="D41:T41"/>
    <mergeCell ref="U41:W41"/>
    <mergeCell ref="X41:Y41"/>
    <mergeCell ref="Z41:AC41"/>
    <mergeCell ref="AD41:AG41"/>
    <mergeCell ref="B40:C40"/>
    <mergeCell ref="D40:T40"/>
    <mergeCell ref="U40:W40"/>
    <mergeCell ref="X40:Y40"/>
    <mergeCell ref="Z40:AC40"/>
    <mergeCell ref="AD40:AG40"/>
    <mergeCell ref="B39:C39"/>
    <mergeCell ref="D39:T39"/>
    <mergeCell ref="U39:W39"/>
    <mergeCell ref="X39:Y39"/>
    <mergeCell ref="Z39:AC39"/>
    <mergeCell ref="AD39:AG39"/>
    <mergeCell ref="B38:C38"/>
    <mergeCell ref="D38:T38"/>
    <mergeCell ref="U38:W38"/>
    <mergeCell ref="X38:Y38"/>
    <mergeCell ref="Z38:AC38"/>
    <mergeCell ref="AD38:AG38"/>
    <mergeCell ref="B37:C37"/>
    <mergeCell ref="D37:T37"/>
    <mergeCell ref="U37:W37"/>
    <mergeCell ref="X37:Y37"/>
    <mergeCell ref="Z37:AC37"/>
    <mergeCell ref="AD37:AG37"/>
    <mergeCell ref="B36:C36"/>
    <mergeCell ref="D36:T36"/>
    <mergeCell ref="U36:W36"/>
    <mergeCell ref="X36:Y36"/>
    <mergeCell ref="Z36:AC36"/>
    <mergeCell ref="AD36:AG36"/>
    <mergeCell ref="B35:C35"/>
    <mergeCell ref="D35:T35"/>
    <mergeCell ref="U35:W35"/>
    <mergeCell ref="X35:Y35"/>
    <mergeCell ref="Z35:AC35"/>
    <mergeCell ref="AD35:AG35"/>
    <mergeCell ref="B34:C34"/>
    <mergeCell ref="D34:T34"/>
    <mergeCell ref="U34:W34"/>
    <mergeCell ref="X34:Y34"/>
    <mergeCell ref="Z34:AC34"/>
    <mergeCell ref="AD34:AG34"/>
    <mergeCell ref="B33:C33"/>
    <mergeCell ref="D33:T33"/>
    <mergeCell ref="U33:W33"/>
    <mergeCell ref="X33:Y33"/>
    <mergeCell ref="Z33:AC33"/>
    <mergeCell ref="AD33:AG33"/>
    <mergeCell ref="B32:C32"/>
    <mergeCell ref="D32:T32"/>
    <mergeCell ref="U32:W32"/>
    <mergeCell ref="X32:Y32"/>
    <mergeCell ref="Z32:AC32"/>
    <mergeCell ref="AD32:AG32"/>
    <mergeCell ref="B31:C31"/>
    <mergeCell ref="D31:T31"/>
    <mergeCell ref="U31:W31"/>
    <mergeCell ref="X31:Y31"/>
    <mergeCell ref="Z31:AC31"/>
    <mergeCell ref="AD31:AG31"/>
    <mergeCell ref="B30:C30"/>
    <mergeCell ref="D30:T30"/>
    <mergeCell ref="U30:W30"/>
    <mergeCell ref="X30:Y30"/>
    <mergeCell ref="Z30:AC30"/>
    <mergeCell ref="AD30:AG30"/>
    <mergeCell ref="B29:C29"/>
    <mergeCell ref="D29:T29"/>
    <mergeCell ref="U29:W29"/>
    <mergeCell ref="X29:Y29"/>
    <mergeCell ref="Z29:AC29"/>
    <mergeCell ref="AD29:AG29"/>
    <mergeCell ref="B28:C28"/>
    <mergeCell ref="D28:T28"/>
    <mergeCell ref="U28:W28"/>
    <mergeCell ref="X28:Y28"/>
    <mergeCell ref="Z28:AC28"/>
    <mergeCell ref="AD28:AG28"/>
    <mergeCell ref="B27:C27"/>
    <mergeCell ref="D27:T27"/>
    <mergeCell ref="U27:W27"/>
    <mergeCell ref="X27:Y27"/>
    <mergeCell ref="Z27:AC27"/>
    <mergeCell ref="AD27:AG27"/>
    <mergeCell ref="B26:C26"/>
    <mergeCell ref="D26:T26"/>
    <mergeCell ref="U26:W26"/>
    <mergeCell ref="X26:Y26"/>
    <mergeCell ref="Z26:AC26"/>
    <mergeCell ref="AD26:AG26"/>
    <mergeCell ref="B25:C25"/>
    <mergeCell ref="D25:T25"/>
    <mergeCell ref="U25:W25"/>
    <mergeCell ref="X25:Y25"/>
    <mergeCell ref="Z25:AC25"/>
    <mergeCell ref="AD25:AG25"/>
    <mergeCell ref="B24:C24"/>
    <mergeCell ref="D24:T24"/>
    <mergeCell ref="U24:W24"/>
    <mergeCell ref="X24:Y24"/>
    <mergeCell ref="Z24:AC24"/>
    <mergeCell ref="AD24:AG24"/>
    <mergeCell ref="B23:C23"/>
    <mergeCell ref="D23:T23"/>
    <mergeCell ref="U23:W23"/>
    <mergeCell ref="X23:Y23"/>
    <mergeCell ref="Z23:AC23"/>
    <mergeCell ref="AD23:AG23"/>
    <mergeCell ref="B22:C22"/>
    <mergeCell ref="D22:T22"/>
    <mergeCell ref="U22:W22"/>
    <mergeCell ref="X22:Y22"/>
    <mergeCell ref="Z22:AC22"/>
    <mergeCell ref="AD22:AG22"/>
    <mergeCell ref="B21:C21"/>
    <mergeCell ref="D21:T21"/>
    <mergeCell ref="U21:W21"/>
    <mergeCell ref="X21:Y21"/>
    <mergeCell ref="Z21:AC21"/>
    <mergeCell ref="AD21:AG21"/>
    <mergeCell ref="B20:C20"/>
    <mergeCell ref="D20:T20"/>
    <mergeCell ref="U20:W20"/>
    <mergeCell ref="X20:Y20"/>
    <mergeCell ref="Z20:AC20"/>
    <mergeCell ref="AD20:AG20"/>
    <mergeCell ref="B19:C19"/>
    <mergeCell ref="D19:T19"/>
    <mergeCell ref="U19:W19"/>
    <mergeCell ref="X19:Y19"/>
    <mergeCell ref="Z19:AC19"/>
    <mergeCell ref="AD19:AG19"/>
    <mergeCell ref="B18:C18"/>
    <mergeCell ref="D18:T18"/>
    <mergeCell ref="U18:W18"/>
    <mergeCell ref="X18:Y18"/>
    <mergeCell ref="Z18:AC18"/>
    <mergeCell ref="AD18:AG18"/>
    <mergeCell ref="B17:C17"/>
    <mergeCell ref="D17:T17"/>
    <mergeCell ref="U17:W17"/>
    <mergeCell ref="X17:Y17"/>
    <mergeCell ref="Z17:AC17"/>
    <mergeCell ref="AD17:AG17"/>
    <mergeCell ref="B16:C16"/>
    <mergeCell ref="D16:T16"/>
    <mergeCell ref="U16:W16"/>
    <mergeCell ref="X16:Y16"/>
    <mergeCell ref="Z16:AC16"/>
    <mergeCell ref="AD16:AG16"/>
    <mergeCell ref="B15:C15"/>
    <mergeCell ref="D15:T15"/>
    <mergeCell ref="U15:W15"/>
    <mergeCell ref="X15:Y15"/>
    <mergeCell ref="Z15:AC15"/>
    <mergeCell ref="AD15:AG15"/>
    <mergeCell ref="B14:C14"/>
    <mergeCell ref="D14:T14"/>
    <mergeCell ref="U14:W14"/>
    <mergeCell ref="X14:Y14"/>
    <mergeCell ref="Z14:AC14"/>
    <mergeCell ref="AD14:AG14"/>
    <mergeCell ref="B13:C13"/>
    <mergeCell ref="D13:T13"/>
    <mergeCell ref="U13:W13"/>
    <mergeCell ref="X13:Y13"/>
    <mergeCell ref="Z13:AC13"/>
    <mergeCell ref="AD13:AG13"/>
    <mergeCell ref="B12:C12"/>
    <mergeCell ref="D12:T12"/>
    <mergeCell ref="U12:W12"/>
    <mergeCell ref="X12:Y12"/>
    <mergeCell ref="Z12:AC12"/>
    <mergeCell ref="AD12:AG12"/>
    <mergeCell ref="B11:C11"/>
    <mergeCell ref="D11:T11"/>
    <mergeCell ref="U11:W11"/>
    <mergeCell ref="X11:Y11"/>
    <mergeCell ref="Z11:AC11"/>
    <mergeCell ref="AD11:AG11"/>
    <mergeCell ref="B10:C10"/>
    <mergeCell ref="D10:T10"/>
    <mergeCell ref="U10:W10"/>
    <mergeCell ref="X10:Y10"/>
    <mergeCell ref="Z10:AC10"/>
    <mergeCell ref="AD10:AG10"/>
    <mergeCell ref="B9:C9"/>
    <mergeCell ref="D9:T9"/>
    <mergeCell ref="U9:W9"/>
    <mergeCell ref="X9:Y9"/>
    <mergeCell ref="Z9:AC9"/>
    <mergeCell ref="AD9:AG9"/>
    <mergeCell ref="AD6:AG7"/>
    <mergeCell ref="B8:C8"/>
    <mergeCell ref="D8:T8"/>
    <mergeCell ref="U8:W8"/>
    <mergeCell ref="X8:Y8"/>
    <mergeCell ref="Z8:AC8"/>
    <mergeCell ref="AD8:AG8"/>
    <mergeCell ref="B6:C7"/>
    <mergeCell ref="D6:T7"/>
    <mergeCell ref="U6:W7"/>
    <mergeCell ref="X6:Y7"/>
    <mergeCell ref="Z6:AC7"/>
    <mergeCell ref="Z5:AF5"/>
    <mergeCell ref="AH6:AK7"/>
    <mergeCell ref="AL6:AO7"/>
    <mergeCell ref="AH8:AK8"/>
    <mergeCell ref="AL8:AO8"/>
    <mergeCell ref="AH9:AK9"/>
    <mergeCell ref="AL9:AO9"/>
    <mergeCell ref="AH10:AK10"/>
    <mergeCell ref="AL10:AO10"/>
    <mergeCell ref="AH11:AK11"/>
    <mergeCell ref="AL11:AO11"/>
    <mergeCell ref="AH12:AK12"/>
    <mergeCell ref="AL12:AO12"/>
    <mergeCell ref="AH13:AK13"/>
    <mergeCell ref="AL13:AO13"/>
    <mergeCell ref="AH14:AK14"/>
    <mergeCell ref="AL14:AO14"/>
    <mergeCell ref="AH15:AK15"/>
    <mergeCell ref="AL15:AO15"/>
    <mergeCell ref="AH16:AK16"/>
    <mergeCell ref="AL16:AO16"/>
    <mergeCell ref="AH17:AK17"/>
    <mergeCell ref="AL17:AO17"/>
    <mergeCell ref="AH18:AK18"/>
    <mergeCell ref="AL18:AO18"/>
    <mergeCell ref="AH19:AK19"/>
    <mergeCell ref="AL19:AO19"/>
    <mergeCell ref="AH20:AK20"/>
    <mergeCell ref="AL20:AO20"/>
    <mergeCell ref="AH21:AK21"/>
    <mergeCell ref="AL21:AO21"/>
    <mergeCell ref="AH22:AK22"/>
    <mergeCell ref="AL22:AO22"/>
    <mergeCell ref="AH23:AK23"/>
    <mergeCell ref="AL23:AO23"/>
    <mergeCell ref="AH24:AK24"/>
    <mergeCell ref="AL24:AO24"/>
    <mergeCell ref="AH25:AK25"/>
    <mergeCell ref="AL25:AO25"/>
    <mergeCell ref="AH26:AK26"/>
    <mergeCell ref="AL26:AO26"/>
    <mergeCell ref="AH27:AK27"/>
    <mergeCell ref="AL27:AO27"/>
    <mergeCell ref="AH28:AK28"/>
    <mergeCell ref="AL28:AO28"/>
    <mergeCell ref="AH29:AK29"/>
    <mergeCell ref="AL29:AO29"/>
    <mergeCell ref="AH30:AK30"/>
    <mergeCell ref="AL30:AO30"/>
    <mergeCell ref="AH31:AK31"/>
    <mergeCell ref="AL31:AO31"/>
    <mergeCell ref="AH32:AK32"/>
    <mergeCell ref="AL32:AO32"/>
    <mergeCell ref="AH33:AK33"/>
    <mergeCell ref="AL33:AO33"/>
    <mergeCell ref="AH34:AK34"/>
    <mergeCell ref="AL34:AO34"/>
    <mergeCell ref="AH35:AK35"/>
    <mergeCell ref="AL35:AO35"/>
    <mergeCell ref="AH36:AK36"/>
    <mergeCell ref="AL36:AO36"/>
    <mergeCell ref="AH37:AK37"/>
    <mergeCell ref="AL37:AO37"/>
    <mergeCell ref="AH38:AK38"/>
    <mergeCell ref="AL38:AO38"/>
    <mergeCell ref="AH39:AK39"/>
    <mergeCell ref="AL39:AO39"/>
    <mergeCell ref="AH40:AK40"/>
    <mergeCell ref="AL40:AO40"/>
    <mergeCell ref="AH41:AK41"/>
    <mergeCell ref="AL41:AO41"/>
    <mergeCell ref="AH42:AK42"/>
    <mergeCell ref="AL42:AO42"/>
    <mergeCell ref="AH43:AK43"/>
    <mergeCell ref="AL43:AO43"/>
    <mergeCell ref="AH44:AK44"/>
    <mergeCell ref="AL44:AO44"/>
    <mergeCell ref="AH45:AK45"/>
    <mergeCell ref="AL45:AO45"/>
    <mergeCell ref="AH46:AK46"/>
    <mergeCell ref="AL46:AO46"/>
    <mergeCell ref="AH47:AK47"/>
    <mergeCell ref="AL47:AO47"/>
    <mergeCell ref="AH48:AK48"/>
    <mergeCell ref="AL48:AO48"/>
    <mergeCell ref="AH49:AK49"/>
    <mergeCell ref="AL49:AO49"/>
    <mergeCell ref="AH50:AK50"/>
    <mergeCell ref="AL50:AO50"/>
    <mergeCell ref="AH51:AK51"/>
    <mergeCell ref="AL51:AO51"/>
    <mergeCell ref="AH52:AK52"/>
    <mergeCell ref="AL52:AO52"/>
    <mergeCell ref="AH53:AK53"/>
    <mergeCell ref="AL53:AO53"/>
    <mergeCell ref="AH54:AK54"/>
    <mergeCell ref="AL54:AO54"/>
    <mergeCell ref="AH55:AK55"/>
    <mergeCell ref="AL55:AO55"/>
    <mergeCell ref="AH56:AK56"/>
    <mergeCell ref="AL56:AO56"/>
    <mergeCell ref="AH57:AK57"/>
    <mergeCell ref="AL57:AO57"/>
    <mergeCell ref="AH58:AK58"/>
    <mergeCell ref="AL58:AO58"/>
    <mergeCell ref="AH59:AK59"/>
    <mergeCell ref="AL59:AO59"/>
    <mergeCell ref="AH60:AK60"/>
    <mergeCell ref="AL60:AO60"/>
    <mergeCell ref="AH70:AK70"/>
    <mergeCell ref="AL70:AO70"/>
    <mergeCell ref="AH61:AK61"/>
    <mergeCell ref="AL61:AO61"/>
    <mergeCell ref="AH62:AK62"/>
    <mergeCell ref="AL62:AO62"/>
    <mergeCell ref="AH63:AK63"/>
    <mergeCell ref="AL63:AO63"/>
    <mergeCell ref="AH64:AK64"/>
    <mergeCell ref="AL64:AO64"/>
    <mergeCell ref="AH65:AK65"/>
    <mergeCell ref="AL65:AO65"/>
    <mergeCell ref="AH77:AK77"/>
    <mergeCell ref="AL77:AO77"/>
    <mergeCell ref="AH78:AK78"/>
    <mergeCell ref="AL78:AO78"/>
    <mergeCell ref="AH79:AK79"/>
    <mergeCell ref="AL79:AO79"/>
    <mergeCell ref="AP13:AS13"/>
    <mergeCell ref="AP18:AS18"/>
    <mergeCell ref="AP23:AS23"/>
    <mergeCell ref="AP28:AS28"/>
    <mergeCell ref="AP33:AS33"/>
    <mergeCell ref="AP38:AS38"/>
    <mergeCell ref="AP43:AS43"/>
    <mergeCell ref="AP48:AS48"/>
    <mergeCell ref="AP53:AS53"/>
    <mergeCell ref="AP58:AS58"/>
    <mergeCell ref="AP63:AS63"/>
    <mergeCell ref="AP68:AS68"/>
    <mergeCell ref="AP73:AS73"/>
    <mergeCell ref="AP78:AS78"/>
    <mergeCell ref="AH71:AK71"/>
    <mergeCell ref="AL71:AO71"/>
    <mergeCell ref="AH72:AK72"/>
    <mergeCell ref="AL72:AO72"/>
    <mergeCell ref="AP9:AS9"/>
    <mergeCell ref="AT9:AW9"/>
    <mergeCell ref="AP10:AS10"/>
    <mergeCell ref="AT10:AW10"/>
    <mergeCell ref="AP11:AS11"/>
    <mergeCell ref="AT11:AW11"/>
    <mergeCell ref="AP12:AS12"/>
    <mergeCell ref="AT12:AW12"/>
    <mergeCell ref="AH76:AK76"/>
    <mergeCell ref="AL76:AO76"/>
    <mergeCell ref="AH73:AK73"/>
    <mergeCell ref="AL73:AO73"/>
    <mergeCell ref="AH74:AK74"/>
    <mergeCell ref="AL74:AO74"/>
    <mergeCell ref="AH75:AK75"/>
    <mergeCell ref="AL75:AO75"/>
    <mergeCell ref="AH66:AK66"/>
    <mergeCell ref="AL66:AO66"/>
    <mergeCell ref="AH67:AK67"/>
    <mergeCell ref="AL67:AO67"/>
    <mergeCell ref="AH68:AK68"/>
    <mergeCell ref="AL68:AO68"/>
    <mergeCell ref="AH69:AK69"/>
    <mergeCell ref="AL69:AO69"/>
    <mergeCell ref="AT13:AW13"/>
    <mergeCell ref="AP14:AS14"/>
    <mergeCell ref="AT14:AW14"/>
    <mergeCell ref="AP15:AS15"/>
    <mergeCell ref="AT15:AW15"/>
    <mergeCell ref="AP16:AS16"/>
    <mergeCell ref="AT16:AW16"/>
    <mergeCell ref="AP17:AS17"/>
    <mergeCell ref="AT17:AW17"/>
    <mergeCell ref="AT18:AW18"/>
    <mergeCell ref="AP19:AS19"/>
    <mergeCell ref="AT19:AW19"/>
    <mergeCell ref="AP20:AS20"/>
    <mergeCell ref="AT20:AW20"/>
    <mergeCell ref="AP21:AS21"/>
    <mergeCell ref="AT21:AW21"/>
    <mergeCell ref="AP22:AS22"/>
    <mergeCell ref="AT22:AW22"/>
    <mergeCell ref="AT23:AW23"/>
    <mergeCell ref="AP24:AS24"/>
    <mergeCell ref="AT24:AW24"/>
    <mergeCell ref="AP25:AS25"/>
    <mergeCell ref="AT25:AW25"/>
    <mergeCell ref="AP26:AS26"/>
    <mergeCell ref="AT26:AW26"/>
    <mergeCell ref="AP27:AS27"/>
    <mergeCell ref="AT27:AW27"/>
    <mergeCell ref="AT28:AW28"/>
    <mergeCell ref="AP29:AS29"/>
    <mergeCell ref="AT29:AW29"/>
    <mergeCell ref="AP30:AS30"/>
    <mergeCell ref="AT30:AW30"/>
    <mergeCell ref="AP31:AS31"/>
    <mergeCell ref="AT31:AW31"/>
    <mergeCell ref="AP32:AS32"/>
    <mergeCell ref="AT32:AW32"/>
    <mergeCell ref="AT33:AW33"/>
    <mergeCell ref="AP34:AS34"/>
    <mergeCell ref="AT34:AW34"/>
    <mergeCell ref="AP35:AS35"/>
    <mergeCell ref="AT35:AW35"/>
    <mergeCell ref="AP36:AS36"/>
    <mergeCell ref="AT36:AW36"/>
    <mergeCell ref="AP37:AS37"/>
    <mergeCell ref="AT37:AW37"/>
    <mergeCell ref="AT38:AW38"/>
    <mergeCell ref="AP39:AS39"/>
    <mergeCell ref="AT39:AW39"/>
    <mergeCell ref="AP40:AS40"/>
    <mergeCell ref="AT40:AW40"/>
    <mergeCell ref="AP41:AS41"/>
    <mergeCell ref="AT41:AW41"/>
    <mergeCell ref="AP42:AS42"/>
    <mergeCell ref="AT42:AW42"/>
    <mergeCell ref="AT43:AW43"/>
    <mergeCell ref="AP44:AS44"/>
    <mergeCell ref="AT44:AW44"/>
    <mergeCell ref="AP45:AS45"/>
    <mergeCell ref="AT45:AW45"/>
    <mergeCell ref="AP46:AS46"/>
    <mergeCell ref="AT46:AW46"/>
    <mergeCell ref="AP47:AS47"/>
    <mergeCell ref="AT47:AW47"/>
    <mergeCell ref="AT48:AW48"/>
    <mergeCell ref="AP49:AS49"/>
    <mergeCell ref="AT49:AW49"/>
    <mergeCell ref="AP50:AS50"/>
    <mergeCell ref="AT50:AW50"/>
    <mergeCell ref="AP51:AS51"/>
    <mergeCell ref="AT51:AW51"/>
    <mergeCell ref="AP52:AS52"/>
    <mergeCell ref="AT52:AW52"/>
    <mergeCell ref="AT53:AW53"/>
    <mergeCell ref="AP54:AS54"/>
    <mergeCell ref="AT54:AW54"/>
    <mergeCell ref="AP55:AS55"/>
    <mergeCell ref="AT55:AW55"/>
    <mergeCell ref="AP56:AS56"/>
    <mergeCell ref="AT56:AW56"/>
    <mergeCell ref="AP57:AS57"/>
    <mergeCell ref="AT57:AW57"/>
    <mergeCell ref="AT58:AW58"/>
    <mergeCell ref="AP59:AS59"/>
    <mergeCell ref="AT59:AW59"/>
    <mergeCell ref="AP60:AS60"/>
    <mergeCell ref="AT60:AW60"/>
    <mergeCell ref="AP61:AS61"/>
    <mergeCell ref="AT61:AW61"/>
    <mergeCell ref="AP62:AS62"/>
    <mergeCell ref="AT62:AW62"/>
    <mergeCell ref="AT70:AW70"/>
    <mergeCell ref="AP71:AS71"/>
    <mergeCell ref="AT71:AW71"/>
    <mergeCell ref="AP72:AS72"/>
    <mergeCell ref="AT72:AW72"/>
    <mergeCell ref="AT63:AW63"/>
    <mergeCell ref="AP64:AS64"/>
    <mergeCell ref="AT64:AW64"/>
    <mergeCell ref="AP65:AS65"/>
    <mergeCell ref="AT65:AW65"/>
    <mergeCell ref="AP66:AS66"/>
    <mergeCell ref="AT66:AW66"/>
    <mergeCell ref="AP67:AS67"/>
    <mergeCell ref="AT67:AW67"/>
    <mergeCell ref="AP5:AW5"/>
    <mergeCell ref="AH5:AO5"/>
    <mergeCell ref="AK81:AO81"/>
    <mergeCell ref="AS81:AW81"/>
    <mergeCell ref="AT78:AW78"/>
    <mergeCell ref="AP79:AS79"/>
    <mergeCell ref="AT79:AW79"/>
    <mergeCell ref="AP6:AS7"/>
    <mergeCell ref="AT6:AW7"/>
    <mergeCell ref="AP8:AS8"/>
    <mergeCell ref="AT8:AW8"/>
    <mergeCell ref="AT73:AW73"/>
    <mergeCell ref="AP74:AS74"/>
    <mergeCell ref="AT74:AW74"/>
    <mergeCell ref="AP75:AS75"/>
    <mergeCell ref="AT75:AW75"/>
    <mergeCell ref="AP76:AS76"/>
    <mergeCell ref="AT76:AW76"/>
    <mergeCell ref="AP77:AS77"/>
    <mergeCell ref="AT77:AW77"/>
    <mergeCell ref="AT68:AW68"/>
    <mergeCell ref="AP69:AS69"/>
    <mergeCell ref="AT69:AW69"/>
    <mergeCell ref="AP70:AS70"/>
  </mergeCells>
  <pageMargins left="0.75" right="0.75" top="1" bottom="1" header="0.5" footer="0.5"/>
  <pageSetup paperSize="9" orientation="portrait" r:id="rId1"/>
  <legacyDrawing r:id="rId2"/>
  <oleObjects>
    <oleObject progId="Word.Document.8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menedg</dc:creator>
  <cp:lastModifiedBy>Windows User</cp:lastModifiedBy>
  <dcterms:created xsi:type="dcterms:W3CDTF">2020-07-17T08:06:20Z</dcterms:created>
  <dcterms:modified xsi:type="dcterms:W3CDTF">2020-07-20T05:31:15Z</dcterms:modified>
</cp:coreProperties>
</file>